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ta\Desktop\神奈川県水泳連盟_20230802\県水連_情報システム\HP関連\強化委員会\2024_ジュニア強化指定選手\"/>
    </mc:Choice>
  </mc:AlternateContent>
  <xr:revisionPtr revIDLastSave="0" documentId="8_{631A9488-C604-4A13-8B5C-32EF832889AD}" xr6:coauthVersionLast="47" xr6:coauthVersionMax="47" xr10:uidLastSave="{00000000-0000-0000-0000-000000000000}"/>
  <bookViews>
    <workbookView xWindow="1900" yWindow="1150" windowWidth="21020" windowHeight="14850" xr2:uid="{6011B9A4-123C-4AAA-84C5-D360A3BB0152}"/>
  </bookViews>
  <sheets>
    <sheet name="神奈川県ジュニア強化指定選手　標準記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" l="1"/>
  <c r="P59" i="1"/>
  <c r="O59" i="1"/>
  <c r="N59" i="1"/>
  <c r="M59" i="1"/>
  <c r="L59" i="1"/>
  <c r="K59" i="1"/>
  <c r="J59" i="1"/>
  <c r="I59" i="1"/>
  <c r="H59" i="1"/>
  <c r="G59" i="1"/>
  <c r="F59" i="1"/>
  <c r="D59" i="1"/>
  <c r="Q58" i="1"/>
  <c r="P58" i="1"/>
  <c r="O58" i="1"/>
  <c r="N58" i="1"/>
  <c r="M58" i="1"/>
  <c r="L58" i="1"/>
  <c r="K58" i="1"/>
  <c r="J58" i="1"/>
  <c r="I58" i="1"/>
  <c r="H58" i="1"/>
  <c r="G58" i="1"/>
  <c r="F58" i="1"/>
  <c r="D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3" i="1"/>
  <c r="P53" i="1"/>
  <c r="O53" i="1"/>
  <c r="M53" i="1"/>
  <c r="L53" i="1"/>
  <c r="K53" i="1"/>
  <c r="J53" i="1"/>
  <c r="I53" i="1"/>
  <c r="H53" i="1"/>
  <c r="G53" i="1"/>
  <c r="F53" i="1"/>
  <c r="E53" i="1"/>
  <c r="D53" i="1"/>
  <c r="Q52" i="1"/>
  <c r="P52" i="1"/>
  <c r="O52" i="1"/>
  <c r="M52" i="1"/>
  <c r="L52" i="1"/>
  <c r="K52" i="1"/>
  <c r="J52" i="1"/>
  <c r="I52" i="1"/>
  <c r="H52" i="1"/>
  <c r="G52" i="1"/>
  <c r="F52" i="1"/>
  <c r="E52" i="1"/>
  <c r="D52" i="1"/>
  <c r="Q21" i="1"/>
  <c r="P21" i="1"/>
  <c r="O21" i="1"/>
  <c r="M21" i="1"/>
  <c r="L21" i="1"/>
  <c r="K21" i="1"/>
  <c r="I21" i="1"/>
  <c r="H21" i="1"/>
  <c r="G21" i="1"/>
  <c r="F21" i="1"/>
  <c r="D21" i="1"/>
  <c r="Q20" i="1"/>
  <c r="P20" i="1"/>
  <c r="O20" i="1"/>
  <c r="M20" i="1"/>
  <c r="L20" i="1"/>
  <c r="K20" i="1"/>
  <c r="I20" i="1"/>
  <c r="H20" i="1"/>
  <c r="G20" i="1"/>
  <c r="F20" i="1"/>
  <c r="E20" i="1"/>
  <c r="D20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<sst xmlns="http://schemas.openxmlformats.org/spreadsheetml/2006/main" count="293" uniqueCount="219">
  <si>
    <r>
      <t>２０２４年度　</t>
    </r>
    <r>
      <rPr>
        <b/>
        <sz val="12"/>
        <rFont val="游ゴシック"/>
        <family val="3"/>
        <charset val="128"/>
        <scheme val="minor"/>
      </rPr>
      <t>（一社）</t>
    </r>
    <r>
      <rPr>
        <b/>
        <sz val="14.5"/>
        <rFont val="游ゴシック"/>
        <family val="3"/>
        <charset val="128"/>
        <scheme val="minor"/>
      </rPr>
      <t>神奈川県水泳連盟　ジュニア強化選手　標準記録</t>
    </r>
    <rPh sb="4" eb="6">
      <t>ネンド</t>
    </rPh>
    <rPh sb="8" eb="10">
      <t>イチシャ</t>
    </rPh>
    <rPh sb="11" eb="19">
      <t>カナガワケンスイエイレンメイ</t>
    </rPh>
    <rPh sb="24" eb="28">
      <t>キョウカセンシュ</t>
    </rPh>
    <rPh sb="29" eb="33">
      <t>ヒョウジュンキロク</t>
    </rPh>
    <phoneticPr fontId="5"/>
  </si>
  <si>
    <t>男  子</t>
    <phoneticPr fontId="9"/>
  </si>
  <si>
    <t>種目</t>
  </si>
  <si>
    <r>
      <rPr>
        <sz val="8"/>
        <rFont val="MS PGothic"/>
        <family val="2"/>
      </rPr>
      <t>自由形</t>
    </r>
  </si>
  <si>
    <r>
      <rPr>
        <sz val="8"/>
        <rFont val="MS PGothic"/>
        <family val="2"/>
      </rPr>
      <t>背泳ぎ</t>
    </r>
  </si>
  <si>
    <r>
      <rPr>
        <sz val="8"/>
        <rFont val="MS PGothic"/>
        <family val="2"/>
      </rPr>
      <t>平泳ぎ</t>
    </r>
  </si>
  <si>
    <r>
      <rPr>
        <sz val="8"/>
        <rFont val="MS PGothic"/>
        <family val="2"/>
      </rPr>
      <t>バタフライ</t>
    </r>
  </si>
  <si>
    <r>
      <rPr>
        <sz val="8"/>
        <rFont val="MS PGothic"/>
        <family val="2"/>
      </rPr>
      <t>個人メドレー</t>
    </r>
  </si>
  <si>
    <t>距離</t>
  </si>
  <si>
    <r>
      <rPr>
        <sz val="9"/>
        <rFont val="MS PGothic"/>
        <family val="2"/>
        <charset val="128"/>
      </rPr>
      <t>50m</t>
    </r>
  </si>
  <si>
    <t>100m</t>
  </si>
  <si>
    <t>200m</t>
  </si>
  <si>
    <t>400m</t>
  </si>
  <si>
    <t>800m</t>
  </si>
  <si>
    <t>1500m</t>
  </si>
  <si>
    <r>
      <rPr>
        <sz val="9"/>
        <rFont val="MS PGothic"/>
        <family val="2"/>
        <charset val="128"/>
      </rPr>
      <t>100m</t>
    </r>
  </si>
  <si>
    <r>
      <rPr>
        <sz val="9"/>
        <rFont val="MS PGothic"/>
        <family val="2"/>
        <charset val="128"/>
      </rPr>
      <t>200m</t>
    </r>
  </si>
  <si>
    <t>区分</t>
  </si>
  <si>
    <t>インターナショナル</t>
  </si>
  <si>
    <t>無差別</t>
    <phoneticPr fontId="9"/>
  </si>
  <si>
    <t>Ｓ</t>
  </si>
  <si>
    <t>1:43.21</t>
  </si>
  <si>
    <t>3:40.68</t>
  </si>
  <si>
    <t>7:37.00</t>
  </si>
  <si>
    <t>14:31.54</t>
  </si>
  <si>
    <t>1:53.27</t>
  </si>
  <si>
    <t>2:05.48</t>
  </si>
  <si>
    <t>1:50.34</t>
  </si>
  <si>
    <t>1:54.82</t>
  </si>
  <si>
    <t>4:02.50</t>
  </si>
  <si>
    <t>Ａ</t>
  </si>
  <si>
    <t>1:44.42</t>
  </si>
  <si>
    <t>3:42.20</t>
  </si>
  <si>
    <t>7:38.67</t>
  </si>
  <si>
    <t>14:36.94</t>
  </si>
  <si>
    <t>1:54.72</t>
  </si>
  <si>
    <t>2:06.73</t>
  </si>
  <si>
    <t>1:53.61</t>
  </si>
  <si>
    <t>1:56.07</t>
  </si>
  <si>
    <t>4:07.47</t>
  </si>
  <si>
    <t>Ｂ</t>
  </si>
  <si>
    <t>1:45.71</t>
  </si>
  <si>
    <t>3:44.33</t>
  </si>
  <si>
    <t>7:45.80</t>
  </si>
  <si>
    <t>14:52.66</t>
  </si>
  <si>
    <t>1:56.11</t>
  </si>
  <si>
    <t>2:08.28</t>
  </si>
  <si>
    <t>1:54.91</t>
  </si>
  <si>
    <t>1:57.23</t>
  </si>
  <si>
    <t>4:10.20</t>
  </si>
  <si>
    <t>Ｃ</t>
  </si>
  <si>
    <t>1:47.31</t>
  </si>
  <si>
    <t>3:48.90</t>
  </si>
  <si>
    <t>7:55.30</t>
  </si>
  <si>
    <t>15:10.87</t>
  </si>
  <si>
    <t>1:57.28</t>
  </si>
  <si>
    <t>2:08.92</t>
  </si>
  <si>
    <t>1:55.48</t>
  </si>
  <si>
    <t>1:57.81</t>
  </si>
  <si>
    <t>4:11.45</t>
  </si>
  <si>
    <t>Jrエリート</t>
  </si>
  <si>
    <t>1:48.40</t>
  </si>
  <si>
    <t>3:50.64</t>
  </si>
  <si>
    <t>8:00.15</t>
  </si>
  <si>
    <t>15:15.47</t>
  </si>
  <si>
    <t>1:59.09</t>
  </si>
  <si>
    <t>1:00.85</t>
  </si>
  <si>
    <t>2:10.91</t>
  </si>
  <si>
    <t>1:57.26</t>
  </si>
  <si>
    <t>1:59.32</t>
  </si>
  <si>
    <t>4:12.71</t>
  </si>
  <si>
    <t>ナショナル</t>
  </si>
  <si>
    <r>
      <rPr>
        <sz val="7.5"/>
        <rFont val="MS PGothic"/>
        <family val="2"/>
      </rPr>
      <t>高 ３ ・ 高 ２</t>
    </r>
  </si>
  <si>
    <t>1:49.50</t>
  </si>
  <si>
    <t>3:52.38</t>
  </si>
  <si>
    <t>8:05.00</t>
  </si>
  <si>
    <t>15:20.07</t>
  </si>
  <si>
    <t>2:00.90</t>
  </si>
  <si>
    <t>1:01.93</t>
  </si>
  <si>
    <t>2:12.90</t>
  </si>
  <si>
    <t>1:59.05</t>
  </si>
  <si>
    <t>2:00.83</t>
  </si>
  <si>
    <t>4:13.98</t>
  </si>
  <si>
    <r>
      <rPr>
        <sz val="7.5"/>
        <rFont val="MS PGothic"/>
        <family val="2"/>
      </rPr>
      <t>高 １ ・ 中 ３</t>
    </r>
  </si>
  <si>
    <t>1:51.20</t>
  </si>
  <si>
    <t>3:55.97</t>
  </si>
  <si>
    <t>8:20.31</t>
  </si>
  <si>
    <t>15:34.22</t>
  </si>
  <si>
    <t>2:04.76</t>
  </si>
  <si>
    <t>1:02.91</t>
  </si>
  <si>
    <t>2:13.59</t>
  </si>
  <si>
    <t>2:01.55</t>
  </si>
  <si>
    <t>2:04.01</t>
  </si>
  <si>
    <t>4:24.68</t>
  </si>
  <si>
    <r>
      <rPr>
        <sz val="7.5"/>
        <rFont val="MS PGothic"/>
        <family val="2"/>
      </rPr>
      <t>中 ２ ・ 中 １</t>
    </r>
  </si>
  <si>
    <t>1:56.01</t>
  </si>
  <si>
    <t>4:08.80</t>
  </si>
  <si>
    <t>8:48.11</t>
  </si>
  <si>
    <t>16:35.48</t>
  </si>
  <si>
    <t>2:06.78</t>
  </si>
  <si>
    <t>1:04.61</t>
  </si>
  <si>
    <t>2:16.42</t>
  </si>
  <si>
    <t>2:04.84</t>
  </si>
  <si>
    <t>2:07.36</t>
  </si>
  <si>
    <t>4:33.31</t>
  </si>
  <si>
    <t>県ジュニア強化</t>
    <phoneticPr fontId="9"/>
  </si>
  <si>
    <t>高 ３</t>
  </si>
  <si>
    <t>高 ２</t>
  </si>
  <si>
    <t>高 １</t>
  </si>
  <si>
    <t>中 ３</t>
  </si>
  <si>
    <t>中 ２</t>
  </si>
  <si>
    <t>中 １</t>
  </si>
  <si>
    <t>小 ６</t>
  </si>
  <si>
    <t>小 ５</t>
  </si>
  <si>
    <t>神奈川県強化</t>
    <phoneticPr fontId="9"/>
  </si>
  <si>
    <r>
      <rPr>
        <sz val="7.5"/>
        <rFont val="MS PGothic"/>
        <family val="2"/>
      </rPr>
      <t>高 ３</t>
    </r>
  </si>
  <si>
    <r>
      <rPr>
        <sz val="7.5"/>
        <rFont val="MS PGothic"/>
        <family val="2"/>
      </rPr>
      <t>高 ２</t>
    </r>
  </si>
  <si>
    <r>
      <rPr>
        <sz val="7.5"/>
        <rFont val="MS PGothic"/>
        <family val="2"/>
      </rPr>
      <t>高 １</t>
    </r>
  </si>
  <si>
    <r>
      <rPr>
        <sz val="7.5"/>
        <rFont val="MS PGothic"/>
        <family val="2"/>
      </rPr>
      <t>中 ３</t>
    </r>
  </si>
  <si>
    <r>
      <rPr>
        <sz val="7.5"/>
        <rFont val="MS PGothic"/>
        <family val="2"/>
      </rPr>
      <t>中 ２</t>
    </r>
  </si>
  <si>
    <r>
      <rPr>
        <sz val="7.5"/>
        <rFont val="MS PGothic"/>
        <family val="2"/>
      </rPr>
      <t>中 １</t>
    </r>
  </si>
  <si>
    <r>
      <rPr>
        <sz val="7.5"/>
        <rFont val="MS PGothic"/>
        <family val="2"/>
      </rPr>
      <t>小 ６</t>
    </r>
  </si>
  <si>
    <r>
      <rPr>
        <sz val="7.5"/>
        <rFont val="MS PGothic"/>
        <family val="2"/>
      </rPr>
      <t>小 ５</t>
    </r>
  </si>
  <si>
    <r>
      <rPr>
        <sz val="7.5"/>
        <rFont val="MS PGothic"/>
        <family val="2"/>
      </rPr>
      <t>東京都強化</t>
    </r>
  </si>
  <si>
    <t>女  子</t>
  </si>
  <si>
    <t>1:52.85</t>
  </si>
  <si>
    <t>3:55.38</t>
  </si>
  <si>
    <t>8:08.04</t>
  </si>
  <si>
    <t>15:26.27</t>
  </si>
  <si>
    <t>2:03.69</t>
  </si>
  <si>
    <t>1:04.13</t>
  </si>
  <si>
    <t>2:18.95</t>
  </si>
  <si>
    <t>2:03.86</t>
  </si>
  <si>
    <t>2:07.00</t>
  </si>
  <si>
    <t>4:27.11</t>
  </si>
  <si>
    <t>1:53.65</t>
  </si>
  <si>
    <t>3:59.59</t>
  </si>
  <si>
    <t>8:13.59</t>
  </si>
  <si>
    <t>15:42.91</t>
  </si>
  <si>
    <t>2:06.17</t>
  </si>
  <si>
    <t>1:05.05</t>
  </si>
  <si>
    <t>2:20.84</t>
  </si>
  <si>
    <t>2:05.65</t>
  </si>
  <si>
    <t>2:08.70</t>
  </si>
  <si>
    <t>4:32.30</t>
  </si>
  <si>
    <t>1:56.34</t>
  </si>
  <si>
    <t>4:04.07</t>
  </si>
  <si>
    <t>8:20.58</t>
  </si>
  <si>
    <t>15:58.96</t>
  </si>
  <si>
    <t>2:07.42</t>
  </si>
  <si>
    <t>1:06.31</t>
  </si>
  <si>
    <t>2:23.29</t>
  </si>
  <si>
    <t>2:07.67</t>
  </si>
  <si>
    <t>2:10.45</t>
  </si>
  <si>
    <t>4:37.14</t>
  </si>
  <si>
    <t>1:58.11</t>
  </si>
  <si>
    <t>4:09.05</t>
  </si>
  <si>
    <t>8:33.41</t>
  </si>
  <si>
    <t>16:18.53</t>
  </si>
  <si>
    <t>1:00.51</t>
  </si>
  <si>
    <t>2:10.68</t>
  </si>
  <si>
    <t>1:07.31</t>
  </si>
  <si>
    <t>2:24.73</t>
  </si>
  <si>
    <t>2:08.31</t>
  </si>
  <si>
    <t>2:11.10</t>
  </si>
  <si>
    <t>4:39.93</t>
  </si>
  <si>
    <t>1:58.71</t>
  </si>
  <si>
    <t>4:10.32</t>
  </si>
  <si>
    <t>8:34.70</t>
  </si>
  <si>
    <t>16:22.25</t>
  </si>
  <si>
    <t>1:00.74</t>
  </si>
  <si>
    <t>2:11.01</t>
  </si>
  <si>
    <t>1:07.56</t>
  </si>
  <si>
    <t>2:24.91</t>
  </si>
  <si>
    <t>2:09.13</t>
  </si>
  <si>
    <t>2:11.76</t>
  </si>
  <si>
    <t>4:40.99</t>
  </si>
  <si>
    <t>2:00.52</t>
  </si>
  <si>
    <t>4:14.13</t>
  </si>
  <si>
    <t>8:38.59</t>
  </si>
  <si>
    <t>16:33.43</t>
  </si>
  <si>
    <t>1:01.43</t>
  </si>
  <si>
    <t>2:12.00</t>
  </si>
  <si>
    <t>1:08.33</t>
  </si>
  <si>
    <t>2:25.45</t>
  </si>
  <si>
    <t>2:11.60</t>
  </si>
  <si>
    <t>2:13.77</t>
  </si>
  <si>
    <t>4:44.19</t>
  </si>
  <si>
    <t>2:02.39</t>
  </si>
  <si>
    <t>4:19.42</t>
  </si>
  <si>
    <t>8:54.80</t>
  </si>
  <si>
    <t>17:15.48</t>
  </si>
  <si>
    <t>1:02.70</t>
  </si>
  <si>
    <t>2:14.72</t>
  </si>
  <si>
    <t>1:09.39</t>
  </si>
  <si>
    <t>2:28.44</t>
  </si>
  <si>
    <t>1:00.32</t>
  </si>
  <si>
    <t>2:12.96</t>
  </si>
  <si>
    <t>2:14.46</t>
  </si>
  <si>
    <t>4:45.64</t>
  </si>
  <si>
    <t>2:03.03</t>
  </si>
  <si>
    <t>4:20.78</t>
  </si>
  <si>
    <t>8:57.60</t>
  </si>
  <si>
    <t>17:20.98</t>
  </si>
  <si>
    <t>1:03.36</t>
  </si>
  <si>
    <t>2:17.55</t>
  </si>
  <si>
    <t>1:11.98</t>
  </si>
  <si>
    <t>2:33.96</t>
  </si>
  <si>
    <t>1:01.28</t>
  </si>
  <si>
    <t>2:14.35</t>
  </si>
  <si>
    <t>2:18.73</t>
  </si>
  <si>
    <t>4:51.59</t>
  </si>
  <si>
    <r>
      <t>　上記標準記録を　下記のルール内で突破</t>
    </r>
    <r>
      <rPr>
        <b/>
        <sz val="10"/>
        <rFont val="Meiryo UI"/>
        <family val="3"/>
        <charset val="128"/>
      </rPr>
      <t>（同タイムを含む）</t>
    </r>
    <r>
      <rPr>
        <b/>
        <sz val="12"/>
        <rFont val="Meiryo UI"/>
        <family val="3"/>
        <charset val="128"/>
      </rPr>
      <t>した選手を　『</t>
    </r>
    <r>
      <rPr>
        <b/>
        <sz val="9"/>
        <rFont val="Meiryo UI"/>
        <family val="3"/>
        <charset val="128"/>
      </rPr>
      <t>（一社）</t>
    </r>
    <r>
      <rPr>
        <b/>
        <sz val="12"/>
        <rFont val="Meiryo UI"/>
        <family val="3"/>
        <charset val="128"/>
      </rPr>
      <t>神奈川県水泳連盟ジュニア強化選手』　対象者とします。</t>
    </r>
    <rPh sb="1" eb="3">
      <t>ジョウキ</t>
    </rPh>
    <rPh sb="3" eb="5">
      <t>ヒョウジュン</t>
    </rPh>
    <rPh sb="5" eb="7">
      <t>キロク</t>
    </rPh>
    <rPh sb="9" eb="11">
      <t>カキ</t>
    </rPh>
    <rPh sb="15" eb="16">
      <t>ナイ</t>
    </rPh>
    <rPh sb="17" eb="19">
      <t>トッパ</t>
    </rPh>
    <rPh sb="20" eb="21">
      <t>ドウ</t>
    </rPh>
    <rPh sb="25" eb="26">
      <t>フク</t>
    </rPh>
    <rPh sb="30" eb="32">
      <t>センシュ</t>
    </rPh>
    <rPh sb="36" eb="38">
      <t>イチシャ</t>
    </rPh>
    <rPh sb="39" eb="43">
      <t>カナガワケン</t>
    </rPh>
    <rPh sb="43" eb="47">
      <t>スイエイレンメイ</t>
    </rPh>
    <rPh sb="51" eb="53">
      <t>キョウカ</t>
    </rPh>
    <rPh sb="53" eb="55">
      <t>センシュ</t>
    </rPh>
    <rPh sb="57" eb="60">
      <t>タイショウシャ</t>
    </rPh>
    <phoneticPr fontId="5"/>
  </si>
  <si>
    <t>　　　※対象選手：　神奈川県水泳連盟より『国民スポーツ大会』参加資格を有する選手。</t>
    <rPh sb="4" eb="8">
      <t>タイショウセンシュ</t>
    </rPh>
    <rPh sb="10" eb="14">
      <t>カナガワケン</t>
    </rPh>
    <rPh sb="14" eb="18">
      <t>スイエイレンメイ</t>
    </rPh>
    <rPh sb="21" eb="23">
      <t>コクミン</t>
    </rPh>
    <rPh sb="27" eb="29">
      <t>タイカイ</t>
    </rPh>
    <rPh sb="30" eb="32">
      <t>サンカ</t>
    </rPh>
    <rPh sb="32" eb="34">
      <t>シカク</t>
    </rPh>
    <rPh sb="35" eb="36">
      <t>ユウ</t>
    </rPh>
    <rPh sb="38" eb="40">
      <t>センシュ</t>
    </rPh>
    <phoneticPr fontId="5"/>
  </si>
  <si>
    <t>　　　※対象期間：　２０２４年１月１日から１２月３１日（１月１日から３月３１日に突破の場合、次年度の学年を対象とする。）</t>
    <rPh sb="4" eb="8">
      <t>タイショウキカン</t>
    </rPh>
    <rPh sb="14" eb="15">
      <t>ネン</t>
    </rPh>
    <rPh sb="16" eb="17">
      <t>ガツ</t>
    </rPh>
    <rPh sb="18" eb="19">
      <t>ニチ</t>
    </rPh>
    <rPh sb="23" eb="24">
      <t>ガツ</t>
    </rPh>
    <rPh sb="26" eb="27">
      <t>ニチ</t>
    </rPh>
    <rPh sb="29" eb="30">
      <t>ガツ</t>
    </rPh>
    <rPh sb="31" eb="32">
      <t>ニチ</t>
    </rPh>
    <rPh sb="35" eb="36">
      <t>ガツ</t>
    </rPh>
    <rPh sb="38" eb="39">
      <t>ニチ</t>
    </rPh>
    <rPh sb="40" eb="42">
      <t>トッパ</t>
    </rPh>
    <rPh sb="43" eb="45">
      <t>バアイ</t>
    </rPh>
    <rPh sb="46" eb="49">
      <t>ジネンド</t>
    </rPh>
    <rPh sb="50" eb="52">
      <t>ガクネン</t>
    </rPh>
    <rPh sb="53" eb="55">
      <t>タイショウ</t>
    </rPh>
    <phoneticPr fontId="5"/>
  </si>
  <si>
    <t>　　　※対象大会：　日本水泳連盟公認及び公式の長水路大会。</t>
    <rPh sb="4" eb="8">
      <t>タイショウタイカイ</t>
    </rPh>
    <rPh sb="10" eb="16">
      <t>ニホンスイエイレンメイ</t>
    </rPh>
    <rPh sb="16" eb="18">
      <t>コウニン</t>
    </rPh>
    <rPh sb="18" eb="19">
      <t>オヨ</t>
    </rPh>
    <rPh sb="20" eb="22">
      <t>コウシキ</t>
    </rPh>
    <rPh sb="23" eb="26">
      <t>チョウスイロ</t>
    </rPh>
    <rPh sb="26" eb="28">
      <t>タイカイ</t>
    </rPh>
    <phoneticPr fontId="5"/>
  </si>
  <si>
    <t>　　　※申請方法：　所属クラブからの『申請書』提出をもって　認定決定とする。</t>
    <rPh sb="4" eb="6">
      <t>シンセイ</t>
    </rPh>
    <rPh sb="6" eb="8">
      <t>ホウホウ</t>
    </rPh>
    <rPh sb="10" eb="12">
      <t>ショゾク</t>
    </rPh>
    <rPh sb="19" eb="22">
      <t>シンセイショ</t>
    </rPh>
    <rPh sb="23" eb="25">
      <t>テイシュツ</t>
    </rPh>
    <rPh sb="30" eb="34">
      <t>ニンテイケッテイ</t>
    </rPh>
    <phoneticPr fontId="5"/>
  </si>
  <si>
    <t>　　　※指定期間：　『申請書』記載の達成日　翌日より　該当年１２月３１日までを強化選手指定期間とする。</t>
    <rPh sb="4" eb="6">
      <t>シテイ</t>
    </rPh>
    <rPh sb="6" eb="8">
      <t>キカン</t>
    </rPh>
    <rPh sb="11" eb="14">
      <t>シンセイショ</t>
    </rPh>
    <rPh sb="15" eb="17">
      <t>キサイ</t>
    </rPh>
    <rPh sb="18" eb="21">
      <t>タッセイビ</t>
    </rPh>
    <rPh sb="22" eb="24">
      <t>ヨクジツ</t>
    </rPh>
    <rPh sb="27" eb="29">
      <t>ガイトウ</t>
    </rPh>
    <rPh sb="29" eb="30">
      <t>ネン</t>
    </rPh>
    <rPh sb="32" eb="33">
      <t>ガツ</t>
    </rPh>
    <rPh sb="35" eb="36">
      <t>ニチ</t>
    </rPh>
    <rPh sb="39" eb="43">
      <t>キョウカセンシュ</t>
    </rPh>
    <rPh sb="43" eb="45">
      <t>シテイ</t>
    </rPh>
    <rPh sb="45" eb="47">
      <t>キカン</t>
    </rPh>
    <phoneticPr fontId="5"/>
  </si>
  <si>
    <t>その他・・・・指定突破選手においては県HPにて公表させて頂きます。</t>
    <rPh sb="2" eb="3">
      <t>タ</t>
    </rPh>
    <rPh sb="7" eb="13">
      <t>シテイトッパセンシュ</t>
    </rPh>
    <rPh sb="18" eb="19">
      <t>ケン</t>
    </rPh>
    <rPh sb="23" eb="25">
      <t>コウヒョウ</t>
    </rPh>
    <rPh sb="28" eb="29">
      <t>イタダ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</si>
</sst>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:ss.00"/>
    <numFmt numFmtId="177" formatCode="0.000%"/>
  </numFmts>
  <fonts count="28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.5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7.5"/>
      <name val="游ゴシック"/>
      <family val="2"/>
      <charset val="128"/>
      <scheme val="minor"/>
    </font>
    <font>
      <b/>
      <sz val="8.5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8"/>
      <name val="游ゴシック"/>
      <family val="2"/>
      <charset val="128"/>
      <scheme val="minor"/>
    </font>
    <font>
      <sz val="8"/>
      <name val="MS PGothic"/>
      <family val="2"/>
      <charset val="128"/>
    </font>
    <font>
      <sz val="8"/>
      <name val="MS PGothic"/>
      <family val="2"/>
    </font>
    <font>
      <sz val="10"/>
      <name val="游ゴシック"/>
      <family val="2"/>
      <charset val="128"/>
      <scheme val="minor"/>
    </font>
    <font>
      <sz val="9"/>
      <name val="MS PGothic"/>
      <family val="2"/>
    </font>
    <font>
      <sz val="9"/>
      <name val="MS PGothic"/>
      <family val="2"/>
      <charset val="128"/>
    </font>
    <font>
      <sz val="8.5"/>
      <name val="MS PGothic"/>
      <family val="2"/>
    </font>
    <font>
      <sz val="7.5"/>
      <name val="MS PGothic"/>
      <family val="2"/>
      <charset val="128"/>
    </font>
    <font>
      <sz val="7.5"/>
      <name val="MS PGothic"/>
      <family val="2"/>
    </font>
    <font>
      <sz val="8.5"/>
      <name val="MS PGothic"/>
      <family val="2"/>
      <charset val="128"/>
    </font>
    <font>
      <b/>
      <sz val="7.5"/>
      <name val="游ゴシック"/>
      <family val="3"/>
      <charset val="128"/>
      <scheme val="minor"/>
    </font>
    <font>
      <b/>
      <sz val="9"/>
      <name val="MS PGothic"/>
      <family val="3"/>
      <charset val="128"/>
    </font>
    <font>
      <b/>
      <sz val="11"/>
      <name val="MS PGothic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Times New Roman"/>
      <family val="1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 indent="4"/>
    </xf>
    <xf numFmtId="0" fontId="11" fillId="0" borderId="3" xfId="0" applyFont="1" applyBorder="1" applyAlignment="1">
      <alignment horizontal="left" vertical="top" wrapText="1" indent="4"/>
    </xf>
    <xf numFmtId="0" fontId="11" fillId="0" borderId="4" xfId="0" applyFont="1" applyBorder="1" applyAlignment="1">
      <alignment horizontal="left" vertical="top" wrapText="1" indent="3"/>
    </xf>
    <xf numFmtId="0" fontId="11" fillId="0" borderId="3" xfId="0" applyFont="1" applyBorder="1" applyAlignment="1">
      <alignment horizontal="left" vertical="top" wrapText="1" indent="3"/>
    </xf>
    <xf numFmtId="0" fontId="8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2" fontId="16" fillId="0" borderId="23" xfId="0" applyNumberFormat="1" applyFont="1" applyBorder="1" applyAlignment="1">
      <alignment horizontal="center" vertical="top" shrinkToFit="1"/>
    </xf>
    <xf numFmtId="2" fontId="16" fillId="0" borderId="24" xfId="0" applyNumberFormat="1" applyFont="1" applyBorder="1" applyAlignment="1">
      <alignment horizontal="center" vertical="top" shrinkToFi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2" fontId="16" fillId="0" borderId="28" xfId="0" applyNumberFormat="1" applyFont="1" applyBorder="1" applyAlignment="1">
      <alignment horizontal="center" vertical="top" shrinkToFit="1"/>
    </xf>
    <xf numFmtId="2" fontId="16" fillId="0" borderId="29" xfId="0" applyNumberFormat="1" applyFont="1" applyBorder="1" applyAlignment="1">
      <alignment horizontal="center" vertical="top" shrinkToFi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2" fontId="16" fillId="0" borderId="31" xfId="0" applyNumberFormat="1" applyFont="1" applyBorder="1" applyAlignment="1">
      <alignment horizontal="center" vertical="top" shrinkToFi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2" fontId="16" fillId="0" borderId="35" xfId="0" applyNumberFormat="1" applyFont="1" applyBorder="1" applyAlignment="1">
      <alignment horizontal="center" vertical="top" shrinkToFit="1"/>
    </xf>
    <xf numFmtId="2" fontId="16" fillId="0" borderId="36" xfId="0" applyNumberFormat="1" applyFont="1" applyBorder="1" applyAlignment="1">
      <alignment horizontal="center" vertical="top" shrinkToFi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shrinkToFi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2" fontId="16" fillId="0" borderId="42" xfId="0" applyNumberFormat="1" applyFont="1" applyBorder="1" applyAlignment="1">
      <alignment horizontal="center" vertical="top" shrinkToFit="1"/>
    </xf>
    <xf numFmtId="2" fontId="16" fillId="0" borderId="43" xfId="0" applyNumberFormat="1" applyFont="1" applyBorder="1" applyAlignment="1">
      <alignment horizontal="center" vertical="top" shrinkToFi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2" fontId="16" fillId="0" borderId="45" xfId="0" applyNumberFormat="1" applyFont="1" applyBorder="1" applyAlignment="1">
      <alignment horizontal="center" vertical="top" shrinkToFit="1"/>
    </xf>
    <xf numFmtId="0" fontId="16" fillId="0" borderId="46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 indent="2"/>
    </xf>
    <xf numFmtId="0" fontId="17" fillId="0" borderId="3" xfId="0" applyFont="1" applyBorder="1" applyAlignment="1">
      <alignment horizontal="left" vertical="top" wrapText="1" indent="2"/>
    </xf>
    <xf numFmtId="2" fontId="16" fillId="0" borderId="47" xfId="0" applyNumberFormat="1" applyFont="1" applyBorder="1" applyAlignment="1">
      <alignment horizontal="center" vertical="top" shrinkToFit="1"/>
    </xf>
    <xf numFmtId="2" fontId="16" fillId="0" borderId="48" xfId="0" applyNumberFormat="1" applyFont="1" applyBorder="1" applyAlignment="1">
      <alignment horizontal="center" vertical="top" shrinkToFi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2" fontId="16" fillId="0" borderId="50" xfId="0" applyNumberFormat="1" applyFont="1" applyBorder="1" applyAlignment="1">
      <alignment horizontal="center" vertical="top" shrinkToFit="1"/>
    </xf>
    <xf numFmtId="0" fontId="16" fillId="0" borderId="51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 indent="2"/>
    </xf>
    <xf numFmtId="0" fontId="17" fillId="0" borderId="53" xfId="0" applyFont="1" applyBorder="1" applyAlignment="1">
      <alignment horizontal="left" vertical="top" wrapText="1" indent="2"/>
    </xf>
    <xf numFmtId="0" fontId="17" fillId="0" borderId="54" xfId="0" applyFont="1" applyBorder="1" applyAlignment="1">
      <alignment horizontal="left" vertical="top" wrapText="1" indent="2"/>
    </xf>
    <xf numFmtId="0" fontId="17" fillId="0" borderId="55" xfId="0" applyFont="1" applyBorder="1" applyAlignment="1">
      <alignment horizontal="left" vertical="top" wrapText="1" indent="2"/>
    </xf>
    <xf numFmtId="2" fontId="19" fillId="0" borderId="35" xfId="0" applyNumberFormat="1" applyFont="1" applyBorder="1" applyAlignment="1">
      <alignment horizontal="center" vertical="top" shrinkToFit="1"/>
    </xf>
    <xf numFmtId="2" fontId="19" fillId="0" borderId="36" xfId="0" applyNumberFormat="1" applyFont="1" applyBorder="1" applyAlignment="1">
      <alignment horizontal="center" vertical="top" shrinkToFi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2" fontId="19" fillId="0" borderId="38" xfId="0" applyNumberFormat="1" applyFont="1" applyBorder="1" applyAlignment="1">
      <alignment horizontal="center" vertical="top" shrinkToFi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2" fontId="22" fillId="0" borderId="59" xfId="0" applyNumberFormat="1" applyFont="1" applyBorder="1" applyAlignment="1">
      <alignment horizontal="center" vertical="center" shrinkToFit="1"/>
    </xf>
    <xf numFmtId="2" fontId="22" fillId="0" borderId="60" xfId="0" applyNumberFormat="1" applyFont="1" applyBorder="1" applyAlignment="1">
      <alignment horizontal="center" vertical="center" shrinkToFit="1"/>
    </xf>
    <xf numFmtId="176" fontId="22" fillId="0" borderId="60" xfId="0" applyNumberFormat="1" applyFont="1" applyBorder="1" applyAlignment="1">
      <alignment horizontal="center" vertical="center" shrinkToFit="1"/>
    </xf>
    <xf numFmtId="176" fontId="22" fillId="0" borderId="61" xfId="0" applyNumberFormat="1" applyFont="1" applyBorder="1" applyAlignment="1">
      <alignment horizontal="center" vertical="center" shrinkToFit="1"/>
    </xf>
    <xf numFmtId="2" fontId="22" fillId="0" borderId="57" xfId="0" applyNumberFormat="1" applyFont="1" applyBorder="1" applyAlignment="1">
      <alignment horizontal="center" vertical="center" shrinkToFit="1"/>
    </xf>
    <xf numFmtId="176" fontId="22" fillId="0" borderId="58" xfId="0" applyNumberFormat="1" applyFont="1" applyBorder="1" applyAlignment="1">
      <alignment horizontal="center" vertical="center" shrinkToFit="1"/>
    </xf>
    <xf numFmtId="176" fontId="22" fillId="0" borderId="59" xfId="0" applyNumberFormat="1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2" fontId="22" fillId="0" borderId="65" xfId="0" applyNumberFormat="1" applyFont="1" applyBorder="1" applyAlignment="1">
      <alignment horizontal="center" vertical="center" shrinkToFit="1"/>
    </xf>
    <xf numFmtId="2" fontId="22" fillId="0" borderId="66" xfId="0" applyNumberFormat="1" applyFont="1" applyBorder="1" applyAlignment="1">
      <alignment horizontal="center" vertical="center" shrinkToFit="1"/>
    </xf>
    <xf numFmtId="176" fontId="22" fillId="0" borderId="66" xfId="0" applyNumberFormat="1" applyFont="1" applyBorder="1" applyAlignment="1">
      <alignment horizontal="center" vertical="center" shrinkToFit="1"/>
    </xf>
    <xf numFmtId="176" fontId="22" fillId="0" borderId="67" xfId="0" applyNumberFormat="1" applyFont="1" applyBorder="1" applyAlignment="1">
      <alignment horizontal="center" vertical="center" shrinkToFit="1"/>
    </xf>
    <xf numFmtId="2" fontId="22" fillId="0" borderId="63" xfId="0" applyNumberFormat="1" applyFont="1" applyBorder="1" applyAlignment="1">
      <alignment horizontal="center" vertical="center" shrinkToFit="1"/>
    </xf>
    <xf numFmtId="176" fontId="22" fillId="0" borderId="64" xfId="0" applyNumberFormat="1" applyFont="1" applyBorder="1" applyAlignment="1">
      <alignment horizontal="center" vertical="center" shrinkToFit="1"/>
    </xf>
    <xf numFmtId="176" fontId="22" fillId="0" borderId="65" xfId="0" applyNumberFormat="1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2" fontId="22" fillId="0" borderId="70" xfId="0" applyNumberFormat="1" applyFont="1" applyBorder="1" applyAlignment="1">
      <alignment horizontal="center" vertical="center" shrinkToFit="1"/>
    </xf>
    <xf numFmtId="2" fontId="22" fillId="0" borderId="71" xfId="0" applyNumberFormat="1" applyFont="1" applyBorder="1" applyAlignment="1">
      <alignment horizontal="center" vertical="center" shrinkToFit="1"/>
    </xf>
    <xf numFmtId="176" fontId="22" fillId="0" borderId="71" xfId="0" applyNumberFormat="1" applyFont="1" applyBorder="1" applyAlignment="1">
      <alignment horizontal="center" vertical="center" shrinkToFit="1"/>
    </xf>
    <xf numFmtId="176" fontId="22" fillId="0" borderId="72" xfId="0" applyNumberFormat="1" applyFont="1" applyBorder="1" applyAlignment="1">
      <alignment horizontal="center" vertical="center" shrinkToFit="1"/>
    </xf>
    <xf numFmtId="2" fontId="22" fillId="0" borderId="68" xfId="0" applyNumberFormat="1" applyFont="1" applyBorder="1" applyAlignment="1">
      <alignment horizontal="center" vertical="center" shrinkToFit="1"/>
    </xf>
    <xf numFmtId="176" fontId="22" fillId="0" borderId="69" xfId="0" applyNumberFormat="1" applyFont="1" applyBorder="1" applyAlignment="1">
      <alignment horizontal="center" vertical="center" shrinkToFit="1"/>
    </xf>
    <xf numFmtId="176" fontId="22" fillId="0" borderId="70" xfId="0" applyNumberFormat="1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2" fontId="22" fillId="0" borderId="75" xfId="0" applyNumberFormat="1" applyFont="1" applyBorder="1" applyAlignment="1">
      <alignment horizontal="center" vertical="center" shrinkToFit="1"/>
    </xf>
    <xf numFmtId="2" fontId="22" fillId="0" borderId="76" xfId="0" applyNumberFormat="1" applyFont="1" applyBorder="1" applyAlignment="1">
      <alignment horizontal="center" vertical="center" shrinkToFit="1"/>
    </xf>
    <xf numFmtId="176" fontId="22" fillId="0" borderId="76" xfId="0" applyNumberFormat="1" applyFont="1" applyBorder="1" applyAlignment="1">
      <alignment horizontal="center" vertical="center" shrinkToFit="1"/>
    </xf>
    <xf numFmtId="176" fontId="22" fillId="0" borderId="77" xfId="0" applyNumberFormat="1" applyFont="1" applyBorder="1" applyAlignment="1">
      <alignment horizontal="center" vertical="center" shrinkToFit="1"/>
    </xf>
    <xf numFmtId="2" fontId="22" fillId="0" borderId="73" xfId="0" applyNumberFormat="1" applyFont="1" applyBorder="1" applyAlignment="1">
      <alignment horizontal="center" vertical="center" shrinkToFit="1"/>
    </xf>
    <xf numFmtId="176" fontId="22" fillId="0" borderId="74" xfId="0" applyNumberFormat="1" applyFont="1" applyBorder="1" applyAlignment="1">
      <alignment horizontal="center" vertical="center" shrinkToFit="1"/>
    </xf>
    <xf numFmtId="176" fontId="22" fillId="0" borderId="75" xfId="0" applyNumberFormat="1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2" fontId="22" fillId="0" borderId="80" xfId="0" applyNumberFormat="1" applyFont="1" applyBorder="1" applyAlignment="1">
      <alignment horizontal="center" vertical="center" shrinkToFit="1"/>
    </xf>
    <xf numFmtId="2" fontId="22" fillId="0" borderId="81" xfId="0" applyNumberFormat="1" applyFont="1" applyBorder="1" applyAlignment="1">
      <alignment horizontal="center" vertical="center" shrinkToFit="1"/>
    </xf>
    <xf numFmtId="176" fontId="22" fillId="0" borderId="81" xfId="0" applyNumberFormat="1" applyFont="1" applyBorder="1" applyAlignment="1">
      <alignment horizontal="center" vertical="center" shrinkToFit="1"/>
    </xf>
    <xf numFmtId="176" fontId="22" fillId="0" borderId="82" xfId="0" applyNumberFormat="1" applyFont="1" applyBorder="1" applyAlignment="1">
      <alignment horizontal="center" vertical="center" shrinkToFit="1"/>
    </xf>
    <xf numFmtId="176" fontId="22" fillId="0" borderId="78" xfId="0" applyNumberFormat="1" applyFont="1" applyBorder="1" applyAlignment="1">
      <alignment horizontal="center" vertical="center" shrinkToFit="1"/>
    </xf>
    <xf numFmtId="176" fontId="22" fillId="0" borderId="79" xfId="0" applyNumberFormat="1" applyFont="1" applyBorder="1" applyAlignment="1">
      <alignment horizontal="center" vertical="center" shrinkToFit="1"/>
    </xf>
    <xf numFmtId="176" fontId="22" fillId="0" borderId="80" xfId="0" applyNumberFormat="1" applyFont="1" applyBorder="1" applyAlignment="1">
      <alignment horizontal="center" vertical="center" shrinkToFit="1"/>
    </xf>
    <xf numFmtId="2" fontId="22" fillId="0" borderId="78" xfId="0" applyNumberFormat="1" applyFont="1" applyBorder="1" applyAlignment="1">
      <alignment horizontal="center" vertical="center" shrinkToFit="1"/>
    </xf>
    <xf numFmtId="176" fontId="22" fillId="0" borderId="57" xfId="0" applyNumberFormat="1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177" fontId="18" fillId="0" borderId="29" xfId="1" applyNumberFormat="1" applyFont="1" applyFill="1" applyBorder="1" applyAlignment="1">
      <alignment horizontal="center" vertical="top" shrinkToFit="1"/>
    </xf>
    <xf numFmtId="0" fontId="17" fillId="0" borderId="9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center" vertical="top" wrapText="1"/>
    </xf>
    <xf numFmtId="0" fontId="17" fillId="0" borderId="85" xfId="0" applyFont="1" applyBorder="1" applyAlignment="1">
      <alignment horizontal="left" vertical="center" wrapText="1" indent="1"/>
    </xf>
    <xf numFmtId="0" fontId="17" fillId="0" borderId="2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 indent="4"/>
    </xf>
    <xf numFmtId="0" fontId="11" fillId="0" borderId="2" xfId="0" applyFont="1" applyBorder="1" applyAlignment="1">
      <alignment horizontal="left" vertical="top" wrapText="1" indent="3"/>
    </xf>
    <xf numFmtId="0" fontId="13" fillId="0" borderId="86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left" vertical="top" wrapText="1"/>
    </xf>
    <xf numFmtId="0" fontId="13" fillId="0" borderId="87" xfId="0" applyFont="1" applyBorder="1" applyAlignment="1">
      <alignment horizontal="left" wrapText="1"/>
    </xf>
    <xf numFmtId="0" fontId="7" fillId="0" borderId="8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3" fillId="0" borderId="90" xfId="0" applyFont="1" applyBorder="1" applyAlignment="1">
      <alignment horizontal="left" wrapText="1"/>
    </xf>
    <xf numFmtId="0" fontId="16" fillId="0" borderId="4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 indent="2"/>
    </xf>
    <xf numFmtId="0" fontId="16" fillId="0" borderId="50" xfId="0" applyFont="1" applyBorder="1" applyAlignment="1">
      <alignment horizontal="center" vertical="top" wrapText="1"/>
    </xf>
    <xf numFmtId="0" fontId="17" fillId="0" borderId="84" xfId="0" applyFont="1" applyBorder="1" applyAlignment="1">
      <alignment horizontal="left" vertical="top" wrapText="1" indent="2"/>
    </xf>
    <xf numFmtId="0" fontId="17" fillId="0" borderId="91" xfId="0" applyFont="1" applyBorder="1" applyAlignment="1">
      <alignment horizontal="left" vertical="top" wrapText="1" indent="2"/>
    </xf>
    <xf numFmtId="0" fontId="19" fillId="0" borderId="38" xfId="0" applyFont="1" applyBorder="1" applyAlignment="1">
      <alignment horizontal="center" vertical="top" wrapText="1"/>
    </xf>
    <xf numFmtId="0" fontId="21" fillId="0" borderId="75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176" fontId="22" fillId="0" borderId="73" xfId="0" applyNumberFormat="1" applyFont="1" applyBorder="1" applyAlignment="1">
      <alignment horizontal="center" vertical="center" shrinkToFit="1"/>
    </xf>
    <xf numFmtId="176" fontId="22" fillId="0" borderId="63" xfId="0" applyNumberFormat="1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176" fontId="22" fillId="0" borderId="68" xfId="0" applyNumberFormat="1" applyFont="1" applyBorder="1" applyAlignment="1">
      <alignment horizontal="center" vertical="center" shrinkToFit="1"/>
    </xf>
    <xf numFmtId="176" fontId="22" fillId="0" borderId="92" xfId="0" applyNumberFormat="1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2" fontId="22" fillId="0" borderId="93" xfId="0" applyNumberFormat="1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wrapText="1"/>
    </xf>
    <xf numFmtId="2" fontId="22" fillId="0" borderId="94" xfId="0" applyNumberFormat="1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AD98-AAE9-4E00-BDFE-5643FA74E340}">
  <sheetPr>
    <pageSetUpPr fitToPage="1"/>
  </sheetPr>
  <dimension ref="A1:Q85"/>
  <sheetViews>
    <sheetView tabSelected="1" zoomScale="140" zoomScaleNormal="140" workbookViewId="0">
      <selection activeCell="B15" sqref="B15:C15"/>
    </sheetView>
  </sheetViews>
  <sheetFormatPr defaultColWidth="9" defaultRowHeight="13"/>
  <cols>
    <col min="1" max="1" width="11.296875" style="2" customWidth="1"/>
    <col min="2" max="2" width="6.796875" style="2" customWidth="1"/>
    <col min="3" max="3" width="4.69921875" style="2" customWidth="1"/>
    <col min="4" max="4" width="10.296875" style="2" customWidth="1"/>
    <col min="5" max="5" width="11.69921875" style="2" customWidth="1"/>
    <col min="6" max="8" width="10.296875" style="2" customWidth="1"/>
    <col min="9" max="9" width="11.69921875" style="2" customWidth="1"/>
    <col min="10" max="12" width="10.296875" style="2" customWidth="1"/>
    <col min="13" max="13" width="11.69921875" style="2" customWidth="1"/>
    <col min="14" max="16" width="10.296875" style="2" customWidth="1"/>
    <col min="17" max="17" width="11.69921875" style="2" customWidth="1"/>
    <col min="18" max="18" width="2.19921875" style="2" customWidth="1"/>
    <col min="19" max="19" width="9" style="2"/>
    <col min="20" max="20" width="11.796875" style="2" bestFit="1" customWidth="1"/>
    <col min="21" max="16384" width="9" style="2"/>
  </cols>
  <sheetData>
    <row r="1" spans="1:17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1</v>
      </c>
      <c r="B3" s="5" t="s">
        <v>2</v>
      </c>
      <c r="C3" s="6"/>
      <c r="D3" s="7" t="s">
        <v>3</v>
      </c>
      <c r="E3" s="7"/>
      <c r="F3" s="7"/>
      <c r="G3" s="7"/>
      <c r="H3" s="7"/>
      <c r="I3" s="7"/>
      <c r="J3" s="8" t="s">
        <v>4</v>
      </c>
      <c r="K3" s="9"/>
      <c r="L3" s="7" t="s">
        <v>5</v>
      </c>
      <c r="M3" s="7"/>
      <c r="N3" s="10" t="s">
        <v>6</v>
      </c>
      <c r="O3" s="11"/>
      <c r="P3" s="12" t="s">
        <v>7</v>
      </c>
      <c r="Q3" s="13"/>
    </row>
    <row r="4" spans="1:17" ht="12.75" customHeight="1">
      <c r="A4" s="14"/>
      <c r="B4" s="15"/>
      <c r="C4" s="16" t="s">
        <v>8</v>
      </c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9" t="s">
        <v>14</v>
      </c>
      <c r="J4" s="20" t="s">
        <v>10</v>
      </c>
      <c r="K4" s="21" t="s">
        <v>11</v>
      </c>
      <c r="L4" s="17" t="s">
        <v>15</v>
      </c>
      <c r="M4" s="19" t="s">
        <v>11</v>
      </c>
      <c r="N4" s="20" t="s">
        <v>10</v>
      </c>
      <c r="O4" s="21" t="s">
        <v>11</v>
      </c>
      <c r="P4" s="17" t="s">
        <v>16</v>
      </c>
      <c r="Q4" s="21" t="s">
        <v>12</v>
      </c>
    </row>
    <row r="5" spans="1:17" ht="12.75" customHeight="1" thickBot="1">
      <c r="A5" s="22"/>
      <c r="B5" s="23" t="s">
        <v>17</v>
      </c>
      <c r="C5" s="24"/>
      <c r="D5" s="25"/>
      <c r="E5" s="26"/>
      <c r="F5" s="26"/>
      <c r="G5" s="26"/>
      <c r="H5" s="26"/>
      <c r="I5" s="27"/>
      <c r="J5" s="28"/>
      <c r="K5" s="29"/>
      <c r="L5" s="25"/>
      <c r="M5" s="27"/>
      <c r="N5" s="28"/>
      <c r="O5" s="29"/>
      <c r="P5" s="25"/>
      <c r="Q5" s="29"/>
    </row>
    <row r="6" spans="1:17" ht="14" hidden="1" thickTop="1" thickBot="1">
      <c r="A6" s="30" t="s">
        <v>18</v>
      </c>
      <c r="B6" s="31" t="s">
        <v>19</v>
      </c>
      <c r="C6" s="32" t="s">
        <v>20</v>
      </c>
      <c r="D6" s="33">
        <v>21.04</v>
      </c>
      <c r="E6" s="34">
        <v>46.96</v>
      </c>
      <c r="F6" s="35" t="s">
        <v>21</v>
      </c>
      <c r="G6" s="35" t="s">
        <v>22</v>
      </c>
      <c r="H6" s="35" t="s">
        <v>23</v>
      </c>
      <c r="I6" s="36" t="s">
        <v>24</v>
      </c>
      <c r="J6" s="37">
        <v>51.6</v>
      </c>
      <c r="K6" s="38" t="s">
        <v>25</v>
      </c>
      <c r="L6" s="33">
        <v>57.14</v>
      </c>
      <c r="M6" s="36" t="s">
        <v>26</v>
      </c>
      <c r="N6" s="37">
        <v>49.45</v>
      </c>
      <c r="O6" s="38" t="s">
        <v>27</v>
      </c>
      <c r="P6" s="39" t="s">
        <v>28</v>
      </c>
      <c r="Q6" s="38" t="s">
        <v>29</v>
      </c>
    </row>
    <row r="7" spans="1:17" ht="14" hidden="1" thickTop="1" thickBot="1">
      <c r="A7" s="30"/>
      <c r="B7" s="31"/>
      <c r="C7" s="40" t="s">
        <v>30</v>
      </c>
      <c r="D7" s="41">
        <v>21.43</v>
      </c>
      <c r="E7" s="42">
        <v>47.42</v>
      </c>
      <c r="F7" s="43" t="s">
        <v>31</v>
      </c>
      <c r="G7" s="43" t="s">
        <v>32</v>
      </c>
      <c r="H7" s="43" t="s">
        <v>33</v>
      </c>
      <c r="I7" s="44" t="s">
        <v>34</v>
      </c>
      <c r="J7" s="45">
        <v>51.98</v>
      </c>
      <c r="K7" s="46" t="s">
        <v>35</v>
      </c>
      <c r="L7" s="41">
        <v>58.33</v>
      </c>
      <c r="M7" s="44" t="s">
        <v>36</v>
      </c>
      <c r="N7" s="45">
        <v>50.46</v>
      </c>
      <c r="O7" s="46" t="s">
        <v>37</v>
      </c>
      <c r="P7" s="47" t="s">
        <v>38</v>
      </c>
      <c r="Q7" s="46" t="s">
        <v>39</v>
      </c>
    </row>
    <row r="8" spans="1:17" ht="14" hidden="1" thickTop="1" thickBot="1">
      <c r="A8" s="30"/>
      <c r="B8" s="31"/>
      <c r="C8" s="40" t="s">
        <v>40</v>
      </c>
      <c r="D8" s="41">
        <v>21.77</v>
      </c>
      <c r="E8" s="42">
        <v>47.82</v>
      </c>
      <c r="F8" s="43" t="s">
        <v>41</v>
      </c>
      <c r="G8" s="43" t="s">
        <v>42</v>
      </c>
      <c r="H8" s="43" t="s">
        <v>43</v>
      </c>
      <c r="I8" s="44" t="s">
        <v>44</v>
      </c>
      <c r="J8" s="45">
        <v>52.95</v>
      </c>
      <c r="K8" s="46" t="s">
        <v>45</v>
      </c>
      <c r="L8" s="41">
        <v>59.18</v>
      </c>
      <c r="M8" s="44" t="s">
        <v>46</v>
      </c>
      <c r="N8" s="45">
        <v>51.16</v>
      </c>
      <c r="O8" s="46" t="s">
        <v>47</v>
      </c>
      <c r="P8" s="47" t="s">
        <v>48</v>
      </c>
      <c r="Q8" s="46" t="s">
        <v>49</v>
      </c>
    </row>
    <row r="9" spans="1:17" ht="14" hidden="1" thickTop="1" thickBot="1">
      <c r="A9" s="48"/>
      <c r="B9" s="49"/>
      <c r="C9" s="50" t="s">
        <v>50</v>
      </c>
      <c r="D9" s="51">
        <v>22.1</v>
      </c>
      <c r="E9" s="52">
        <v>48.79</v>
      </c>
      <c r="F9" s="53" t="s">
        <v>51</v>
      </c>
      <c r="G9" s="53" t="s">
        <v>52</v>
      </c>
      <c r="H9" s="53" t="s">
        <v>53</v>
      </c>
      <c r="I9" s="54" t="s">
        <v>54</v>
      </c>
      <c r="J9" s="55">
        <v>54.03</v>
      </c>
      <c r="K9" s="56" t="s">
        <v>55</v>
      </c>
      <c r="L9" s="57">
        <v>59.77</v>
      </c>
      <c r="M9" s="54" t="s">
        <v>56</v>
      </c>
      <c r="N9" s="55">
        <v>51.67</v>
      </c>
      <c r="O9" s="56" t="s">
        <v>57</v>
      </c>
      <c r="P9" s="57" t="s">
        <v>58</v>
      </c>
      <c r="Q9" s="56" t="s">
        <v>59</v>
      </c>
    </row>
    <row r="10" spans="1:17" ht="17.5" hidden="1" thickTop="1" thickBot="1">
      <c r="A10" s="58" t="s">
        <v>60</v>
      </c>
      <c r="B10" s="59"/>
      <c r="C10" s="60"/>
      <c r="D10" s="61">
        <v>22.44</v>
      </c>
      <c r="E10" s="62">
        <v>49.41</v>
      </c>
      <c r="F10" s="63" t="s">
        <v>61</v>
      </c>
      <c r="G10" s="63" t="s">
        <v>62</v>
      </c>
      <c r="H10" s="63" t="s">
        <v>63</v>
      </c>
      <c r="I10" s="64" t="s">
        <v>64</v>
      </c>
      <c r="J10" s="65">
        <v>54.72</v>
      </c>
      <c r="K10" s="66" t="s">
        <v>65</v>
      </c>
      <c r="L10" s="67" t="s">
        <v>66</v>
      </c>
      <c r="M10" s="64" t="s">
        <v>67</v>
      </c>
      <c r="N10" s="65">
        <v>52.74</v>
      </c>
      <c r="O10" s="66" t="s">
        <v>68</v>
      </c>
      <c r="P10" s="67" t="s">
        <v>69</v>
      </c>
      <c r="Q10" s="66" t="s">
        <v>70</v>
      </c>
    </row>
    <row r="11" spans="1:17" ht="14" hidden="1" thickTop="1" thickBot="1">
      <c r="A11" s="68" t="s">
        <v>71</v>
      </c>
      <c r="B11" s="69" t="s">
        <v>72</v>
      </c>
      <c r="C11" s="70"/>
      <c r="D11" s="71">
        <v>22.78</v>
      </c>
      <c r="E11" s="72">
        <v>50.04</v>
      </c>
      <c r="F11" s="73" t="s">
        <v>73</v>
      </c>
      <c r="G11" s="73" t="s">
        <v>74</v>
      </c>
      <c r="H11" s="73" t="s">
        <v>75</v>
      </c>
      <c r="I11" s="74" t="s">
        <v>76</v>
      </c>
      <c r="J11" s="75">
        <v>55.41</v>
      </c>
      <c r="K11" s="76" t="s">
        <v>77</v>
      </c>
      <c r="L11" s="77" t="s">
        <v>78</v>
      </c>
      <c r="M11" s="74" t="s">
        <v>79</v>
      </c>
      <c r="N11" s="75">
        <v>53.82</v>
      </c>
      <c r="O11" s="76" t="s">
        <v>80</v>
      </c>
      <c r="P11" s="77" t="s">
        <v>81</v>
      </c>
      <c r="Q11" s="76" t="s">
        <v>82</v>
      </c>
    </row>
    <row r="12" spans="1:17" ht="14" hidden="1" thickTop="1" thickBot="1">
      <c r="A12" s="30"/>
      <c r="B12" s="78" t="s">
        <v>83</v>
      </c>
      <c r="C12" s="79"/>
      <c r="D12" s="41">
        <v>23.26</v>
      </c>
      <c r="E12" s="42">
        <v>50.55</v>
      </c>
      <c r="F12" s="43" t="s">
        <v>84</v>
      </c>
      <c r="G12" s="43" t="s">
        <v>85</v>
      </c>
      <c r="H12" s="43" t="s">
        <v>86</v>
      </c>
      <c r="I12" s="44" t="s">
        <v>87</v>
      </c>
      <c r="J12" s="45">
        <v>56.87</v>
      </c>
      <c r="K12" s="46" t="s">
        <v>88</v>
      </c>
      <c r="L12" s="47" t="s">
        <v>89</v>
      </c>
      <c r="M12" s="44" t="s">
        <v>90</v>
      </c>
      <c r="N12" s="45">
        <v>54.38</v>
      </c>
      <c r="O12" s="46" t="s">
        <v>91</v>
      </c>
      <c r="P12" s="47" t="s">
        <v>92</v>
      </c>
      <c r="Q12" s="46" t="s">
        <v>93</v>
      </c>
    </row>
    <row r="13" spans="1:17" ht="14" hidden="1" thickTop="1" thickBot="1">
      <c r="A13" s="48"/>
      <c r="B13" s="80" t="s">
        <v>94</v>
      </c>
      <c r="C13" s="81"/>
      <c r="D13" s="82">
        <v>24.28</v>
      </c>
      <c r="E13" s="83">
        <v>53.32</v>
      </c>
      <c r="F13" s="84" t="s">
        <v>95</v>
      </c>
      <c r="G13" s="84" t="s">
        <v>96</v>
      </c>
      <c r="H13" s="84" t="s">
        <v>97</v>
      </c>
      <c r="I13" s="85" t="s">
        <v>98</v>
      </c>
      <c r="J13" s="86">
        <v>58.72</v>
      </c>
      <c r="K13" s="87" t="s">
        <v>99</v>
      </c>
      <c r="L13" s="88" t="s">
        <v>100</v>
      </c>
      <c r="M13" s="85" t="s">
        <v>101</v>
      </c>
      <c r="N13" s="86">
        <v>55.85</v>
      </c>
      <c r="O13" s="87" t="s">
        <v>102</v>
      </c>
      <c r="P13" s="88" t="s">
        <v>103</v>
      </c>
      <c r="Q13" s="87" t="s">
        <v>104</v>
      </c>
    </row>
    <row r="14" spans="1:17" ht="20.149999999999999" customHeight="1" thickTop="1">
      <c r="A14" s="89" t="s">
        <v>105</v>
      </c>
      <c r="B14" s="90" t="s">
        <v>106</v>
      </c>
      <c r="C14" s="91"/>
      <c r="D14" s="92">
        <f t="shared" ref="D14:Q14" si="0">D11*D23</f>
        <v>23.235600000000002</v>
      </c>
      <c r="E14" s="93">
        <f t="shared" si="0"/>
        <v>51.040799999999997</v>
      </c>
      <c r="F14" s="94">
        <f t="shared" si="0"/>
        <v>1.2927083333333332E-3</v>
      </c>
      <c r="G14" s="94">
        <f t="shared" si="0"/>
        <v>2.7433750000000006E-3</v>
      </c>
      <c r="H14" s="94">
        <f t="shared" si="0"/>
        <v>5.7256944444444456E-3</v>
      </c>
      <c r="I14" s="95">
        <f t="shared" si="0"/>
        <v>1.08619375E-2</v>
      </c>
      <c r="J14" s="96">
        <f t="shared" si="0"/>
        <v>56.5182</v>
      </c>
      <c r="K14" s="97">
        <f t="shared" si="0"/>
        <v>1.4272916666666668E-3</v>
      </c>
      <c r="L14" s="98">
        <f t="shared" si="0"/>
        <v>7.311180555555556E-4</v>
      </c>
      <c r="M14" s="95">
        <f t="shared" si="0"/>
        <v>1.5689583333333334E-3</v>
      </c>
      <c r="N14" s="96">
        <f t="shared" si="0"/>
        <v>54.8964</v>
      </c>
      <c r="O14" s="97">
        <f t="shared" si="0"/>
        <v>1.405451388888889E-3</v>
      </c>
      <c r="P14" s="98">
        <f t="shared" si="0"/>
        <v>1.4264652777777776E-3</v>
      </c>
      <c r="Q14" s="97">
        <f t="shared" si="0"/>
        <v>2.9983749999999993E-3</v>
      </c>
    </row>
    <row r="15" spans="1:17" ht="20.149999999999999" customHeight="1">
      <c r="A15" s="99"/>
      <c r="B15" s="100" t="s">
        <v>107</v>
      </c>
      <c r="C15" s="101"/>
      <c r="D15" s="102">
        <f t="shared" ref="D15:Q16" si="1">D11*D24</f>
        <v>23.4634</v>
      </c>
      <c r="E15" s="103">
        <f t="shared" si="1"/>
        <v>51.541200000000003</v>
      </c>
      <c r="F15" s="104">
        <f t="shared" si="1"/>
        <v>1.3053819444444443E-3</v>
      </c>
      <c r="G15" s="104">
        <f t="shared" si="1"/>
        <v>2.7702708333333338E-3</v>
      </c>
      <c r="H15" s="104">
        <f t="shared" si="1"/>
        <v>5.7818287037037048E-3</v>
      </c>
      <c r="I15" s="105">
        <f t="shared" si="1"/>
        <v>1.0968427083333333E-2</v>
      </c>
      <c r="J15" s="106">
        <f t="shared" si="1"/>
        <v>57.072299999999998</v>
      </c>
      <c r="K15" s="107">
        <f t="shared" si="1"/>
        <v>1.4412847222222223E-3</v>
      </c>
      <c r="L15" s="108">
        <f t="shared" si="1"/>
        <v>7.3828587962962964E-4</v>
      </c>
      <c r="M15" s="105">
        <f t="shared" si="1"/>
        <v>1.5843402777777778E-3</v>
      </c>
      <c r="N15" s="106">
        <f t="shared" si="1"/>
        <v>55.434600000000003</v>
      </c>
      <c r="O15" s="107">
        <f t="shared" si="1"/>
        <v>1.4192303240740741E-3</v>
      </c>
      <c r="P15" s="108">
        <f t="shared" si="1"/>
        <v>1.4404502314814814E-3</v>
      </c>
      <c r="Q15" s="107">
        <f t="shared" si="1"/>
        <v>3.0277708333333328E-3</v>
      </c>
    </row>
    <row r="16" spans="1:17" ht="20.149999999999999" customHeight="1" thickBot="1">
      <c r="A16" s="99"/>
      <c r="B16" s="109" t="s">
        <v>108</v>
      </c>
      <c r="C16" s="110"/>
      <c r="D16" s="111">
        <f t="shared" si="1"/>
        <v>23.725200000000001</v>
      </c>
      <c r="E16" s="112">
        <f t="shared" si="1"/>
        <v>51.561</v>
      </c>
      <c r="F16" s="113">
        <f t="shared" si="1"/>
        <v>1.3127777777777779E-3</v>
      </c>
      <c r="G16" s="113">
        <f t="shared" si="1"/>
        <v>2.7857569444444449E-3</v>
      </c>
      <c r="H16" s="113">
        <f t="shared" si="1"/>
        <v>5.9064375000000002E-3</v>
      </c>
      <c r="I16" s="114">
        <f t="shared" si="1"/>
        <v>1.1028986111111111E-2</v>
      </c>
      <c r="J16" s="115">
        <f t="shared" si="1"/>
        <v>58.007399999999997</v>
      </c>
      <c r="K16" s="116">
        <f t="shared" si="1"/>
        <v>1.4728611111111112E-3</v>
      </c>
      <c r="L16" s="117">
        <f t="shared" si="1"/>
        <v>7.4268750000000008E-4</v>
      </c>
      <c r="M16" s="114">
        <f t="shared" si="1"/>
        <v>1.5771041666666668E-3</v>
      </c>
      <c r="N16" s="115">
        <f t="shared" si="1"/>
        <v>55.467600000000004</v>
      </c>
      <c r="O16" s="116">
        <f t="shared" si="1"/>
        <v>1.4349652777777778E-3</v>
      </c>
      <c r="P16" s="117">
        <f t="shared" si="1"/>
        <v>1.4640069444444444E-3</v>
      </c>
      <c r="Q16" s="116">
        <f t="shared" si="1"/>
        <v>3.1246944444444447E-3</v>
      </c>
    </row>
    <row r="17" spans="1:17" ht="20.149999999999999" customHeight="1">
      <c r="A17" s="99"/>
      <c r="B17" s="118" t="s">
        <v>109</v>
      </c>
      <c r="C17" s="119"/>
      <c r="D17" s="120">
        <f t="shared" ref="D17:Q18" si="2">D12*D26</f>
        <v>23.957800000000002</v>
      </c>
      <c r="E17" s="121">
        <f t="shared" si="2"/>
        <v>52.066499999999998</v>
      </c>
      <c r="F17" s="122">
        <f t="shared" si="2"/>
        <v>1.3256481481481485E-3</v>
      </c>
      <c r="G17" s="122">
        <f t="shared" si="2"/>
        <v>2.8130682870370375E-3</v>
      </c>
      <c r="H17" s="122">
        <f t="shared" si="2"/>
        <v>5.96434375E-3</v>
      </c>
      <c r="I17" s="123">
        <f t="shared" si="2"/>
        <v>1.1137113425925925E-2</v>
      </c>
      <c r="J17" s="124">
        <f t="shared" si="2"/>
        <v>58.576099999999997</v>
      </c>
      <c r="K17" s="125">
        <f t="shared" si="2"/>
        <v>1.4873009259259262E-3</v>
      </c>
      <c r="L17" s="126">
        <f t="shared" si="2"/>
        <v>7.4996875000000009E-4</v>
      </c>
      <c r="M17" s="123">
        <f t="shared" si="2"/>
        <v>1.5925659722222224E-3</v>
      </c>
      <c r="N17" s="124">
        <f t="shared" si="2"/>
        <v>56.011400000000002</v>
      </c>
      <c r="O17" s="125">
        <f t="shared" si="2"/>
        <v>1.4490335648148149E-3</v>
      </c>
      <c r="P17" s="126">
        <f t="shared" si="2"/>
        <v>1.4783599537037035E-3</v>
      </c>
      <c r="Q17" s="125">
        <f t="shared" si="2"/>
        <v>3.155328703703704E-3</v>
      </c>
    </row>
    <row r="18" spans="1:17" ht="20.149999999999999" customHeight="1">
      <c r="A18" s="99"/>
      <c r="B18" s="100" t="s">
        <v>110</v>
      </c>
      <c r="C18" s="101"/>
      <c r="D18" s="102">
        <f t="shared" si="2"/>
        <v>24.765600000000003</v>
      </c>
      <c r="E18" s="103">
        <f t="shared" si="2"/>
        <v>54.386400000000002</v>
      </c>
      <c r="F18" s="104">
        <f t="shared" si="2"/>
        <v>1.3695624999999999E-3</v>
      </c>
      <c r="G18" s="104">
        <f t="shared" si="2"/>
        <v>2.9372222222222221E-3</v>
      </c>
      <c r="H18" s="104">
        <f t="shared" si="2"/>
        <v>6.2346319444444437E-3</v>
      </c>
      <c r="I18" s="105">
        <f t="shared" si="2"/>
        <v>1.1752194444444445E-2</v>
      </c>
      <c r="J18" s="106">
        <f t="shared" si="2"/>
        <v>59.894399999999997</v>
      </c>
      <c r="K18" s="107">
        <f t="shared" si="2"/>
        <v>1.4967083333333334E-3</v>
      </c>
      <c r="L18" s="108">
        <f t="shared" si="2"/>
        <v>7.6275694444444448E-4</v>
      </c>
      <c r="M18" s="105">
        <f t="shared" si="2"/>
        <v>1.610513888888889E-3</v>
      </c>
      <c r="N18" s="106">
        <f t="shared" si="2"/>
        <v>56.967000000000006</v>
      </c>
      <c r="O18" s="107">
        <f t="shared" si="2"/>
        <v>1.4738055555555557E-3</v>
      </c>
      <c r="P18" s="108">
        <f t="shared" si="2"/>
        <v>1.5035555555555553E-3</v>
      </c>
      <c r="Q18" s="107">
        <f t="shared" si="2"/>
        <v>3.2265763888888891E-3</v>
      </c>
    </row>
    <row r="19" spans="1:17" ht="20.149999999999999" customHeight="1" thickBot="1">
      <c r="A19" s="99"/>
      <c r="B19" s="127" t="s">
        <v>111</v>
      </c>
      <c r="C19" s="128"/>
      <c r="D19" s="129">
        <f t="shared" ref="D19:Q19" si="3">D13*D28</f>
        <v>25.251200000000001</v>
      </c>
      <c r="E19" s="130">
        <f t="shared" si="3"/>
        <v>55.452800000000003</v>
      </c>
      <c r="F19" s="131">
        <f t="shared" si="3"/>
        <v>1.3964166666666665E-3</v>
      </c>
      <c r="G19" s="131">
        <f t="shared" si="3"/>
        <v>2.9948148148148147E-3</v>
      </c>
      <c r="H19" s="131">
        <f t="shared" si="3"/>
        <v>6.356879629629629E-3</v>
      </c>
      <c r="I19" s="132">
        <f t="shared" si="3"/>
        <v>1.198262962962963E-2</v>
      </c>
      <c r="J19" s="133">
        <v>7.0682870370370376E-4</v>
      </c>
      <c r="K19" s="134">
        <f t="shared" si="3"/>
        <v>1.5260555555555557E-3</v>
      </c>
      <c r="L19" s="135">
        <f t="shared" si="3"/>
        <v>7.7771296296296301E-4</v>
      </c>
      <c r="M19" s="132">
        <f t="shared" si="3"/>
        <v>1.6420925925925926E-3</v>
      </c>
      <c r="N19" s="136">
        <f t="shared" si="3"/>
        <v>58.084000000000003</v>
      </c>
      <c r="O19" s="134">
        <f t="shared" si="3"/>
        <v>1.502703703703704E-3</v>
      </c>
      <c r="P19" s="135">
        <f t="shared" si="3"/>
        <v>1.5330370370370367E-3</v>
      </c>
      <c r="Q19" s="134">
        <f t="shared" si="3"/>
        <v>3.2898425925925929E-3</v>
      </c>
    </row>
    <row r="20" spans="1:17" ht="20.149999999999999" customHeight="1">
      <c r="A20" s="99"/>
      <c r="B20" s="90" t="s">
        <v>112</v>
      </c>
      <c r="C20" s="91"/>
      <c r="D20" s="92">
        <f t="shared" ref="D20:Q20" si="4">D13*D29</f>
        <v>26.465200000000003</v>
      </c>
      <c r="E20" s="93">
        <f t="shared" si="4"/>
        <v>58.118800000000007</v>
      </c>
      <c r="F20" s="94">
        <f t="shared" si="4"/>
        <v>1.4635520833333332E-3</v>
      </c>
      <c r="G20" s="94">
        <f t="shared" si="4"/>
        <v>3.1387962962962966E-3</v>
      </c>
      <c r="H20" s="94">
        <f t="shared" si="4"/>
        <v>6.6624988425925923E-3</v>
      </c>
      <c r="I20" s="95">
        <f t="shared" si="4"/>
        <v>1.2558717592592594E-2</v>
      </c>
      <c r="J20" s="137">
        <v>7.407407407407407E-4</v>
      </c>
      <c r="K20" s="97">
        <f t="shared" si="4"/>
        <v>1.5994236111111111E-3</v>
      </c>
      <c r="L20" s="98">
        <f t="shared" si="4"/>
        <v>8.1510300925925934E-4</v>
      </c>
      <c r="M20" s="95">
        <f t="shared" si="4"/>
        <v>1.7210393518518521E-3</v>
      </c>
      <c r="N20" s="137">
        <v>7.0462962962962959E-4</v>
      </c>
      <c r="O20" s="97">
        <f t="shared" si="4"/>
        <v>1.5749490740740743E-3</v>
      </c>
      <c r="P20" s="98">
        <f t="shared" si="4"/>
        <v>1.6067407407407406E-3</v>
      </c>
      <c r="Q20" s="97">
        <f t="shared" si="4"/>
        <v>3.4480081018518523E-3</v>
      </c>
    </row>
    <row r="21" spans="1:17" ht="20.149999999999999" customHeight="1" thickBot="1">
      <c r="A21" s="138"/>
      <c r="B21" s="127" t="s">
        <v>113</v>
      </c>
      <c r="C21" s="128"/>
      <c r="D21" s="129">
        <f t="shared" ref="D21:Q21" si="5">D13*D30</f>
        <v>27.5578</v>
      </c>
      <c r="E21" s="131">
        <v>7.0046296296296295E-4</v>
      </c>
      <c r="F21" s="131">
        <f t="shared" si="5"/>
        <v>1.5239739583333331E-3</v>
      </c>
      <c r="G21" s="131">
        <f t="shared" si="5"/>
        <v>3.2683796296296298E-3</v>
      </c>
      <c r="H21" s="131">
        <f t="shared" si="5"/>
        <v>6.9375561342592583E-3</v>
      </c>
      <c r="I21" s="132">
        <f t="shared" si="5"/>
        <v>1.3077196759259259E-2</v>
      </c>
      <c r="J21" s="133">
        <v>7.7141203703703703E-4</v>
      </c>
      <c r="K21" s="134">
        <f t="shared" si="5"/>
        <v>1.665454861111111E-3</v>
      </c>
      <c r="L21" s="135">
        <f t="shared" si="5"/>
        <v>8.4875405092592598E-4</v>
      </c>
      <c r="M21" s="132">
        <f t="shared" si="5"/>
        <v>1.7920914351851852E-3</v>
      </c>
      <c r="N21" s="133">
        <v>7.3368055555555556E-4</v>
      </c>
      <c r="O21" s="134">
        <f t="shared" si="5"/>
        <v>1.6399699074074077E-3</v>
      </c>
      <c r="P21" s="135">
        <f t="shared" si="5"/>
        <v>1.6730740740740738E-3</v>
      </c>
      <c r="Q21" s="134">
        <f t="shared" si="5"/>
        <v>3.5903570601851851E-3</v>
      </c>
    </row>
    <row r="22" spans="1:17" ht="12.75" customHeight="1" thickBot="1"/>
    <row r="23" spans="1:17" ht="12.75" hidden="1" customHeight="1">
      <c r="A23" s="139" t="s">
        <v>114</v>
      </c>
      <c r="B23" s="140" t="s">
        <v>115</v>
      </c>
      <c r="C23" s="141"/>
      <c r="D23" s="142">
        <v>1.02</v>
      </c>
      <c r="E23" s="142">
        <v>1.02</v>
      </c>
      <c r="F23" s="142">
        <v>1.02</v>
      </c>
      <c r="G23" s="142">
        <v>1.02</v>
      </c>
      <c r="H23" s="142">
        <v>1.02</v>
      </c>
      <c r="I23" s="142">
        <v>1.02</v>
      </c>
      <c r="J23" s="142">
        <v>1.02</v>
      </c>
      <c r="K23" s="142">
        <v>1.02</v>
      </c>
      <c r="L23" s="142">
        <v>1.02</v>
      </c>
      <c r="M23" s="142">
        <v>1.02</v>
      </c>
      <c r="N23" s="142">
        <v>1.02</v>
      </c>
      <c r="O23" s="142">
        <v>1.02</v>
      </c>
      <c r="P23" s="142">
        <v>1.02</v>
      </c>
      <c r="Q23" s="142">
        <v>1.02</v>
      </c>
    </row>
    <row r="24" spans="1:17" ht="12.75" hidden="1" customHeight="1">
      <c r="A24" s="139"/>
      <c r="B24" s="140" t="s">
        <v>116</v>
      </c>
      <c r="C24" s="141"/>
      <c r="D24" s="142">
        <v>1.03</v>
      </c>
      <c r="E24" s="142">
        <v>1.03</v>
      </c>
      <c r="F24" s="142">
        <v>1.03</v>
      </c>
      <c r="G24" s="142">
        <v>1.03</v>
      </c>
      <c r="H24" s="142">
        <v>1.03</v>
      </c>
      <c r="I24" s="142">
        <v>1.03</v>
      </c>
      <c r="J24" s="142">
        <v>1.03</v>
      </c>
      <c r="K24" s="142">
        <v>1.03</v>
      </c>
      <c r="L24" s="142">
        <v>1.03</v>
      </c>
      <c r="M24" s="142">
        <v>1.03</v>
      </c>
      <c r="N24" s="142">
        <v>1.03</v>
      </c>
      <c r="O24" s="142">
        <v>1.03</v>
      </c>
      <c r="P24" s="142">
        <v>1.03</v>
      </c>
      <c r="Q24" s="142">
        <v>1.03</v>
      </c>
    </row>
    <row r="25" spans="1:17" ht="13.5" hidden="1" thickBot="1">
      <c r="A25" s="139"/>
      <c r="B25" s="140" t="s">
        <v>117</v>
      </c>
      <c r="C25" s="141"/>
      <c r="D25" s="142">
        <v>1.02</v>
      </c>
      <c r="E25" s="142">
        <v>1.02</v>
      </c>
      <c r="F25" s="142">
        <v>1.02</v>
      </c>
      <c r="G25" s="142">
        <v>1.02</v>
      </c>
      <c r="H25" s="142">
        <v>1.02</v>
      </c>
      <c r="I25" s="142">
        <v>1.02</v>
      </c>
      <c r="J25" s="142">
        <v>1.02</v>
      </c>
      <c r="K25" s="142">
        <v>1.02</v>
      </c>
      <c r="L25" s="142">
        <v>1.02</v>
      </c>
      <c r="M25" s="142">
        <v>1.02</v>
      </c>
      <c r="N25" s="142">
        <v>1.02</v>
      </c>
      <c r="O25" s="142">
        <v>1.02</v>
      </c>
      <c r="P25" s="142">
        <v>1.02</v>
      </c>
      <c r="Q25" s="142">
        <v>1.02</v>
      </c>
    </row>
    <row r="26" spans="1:17" ht="13.5" hidden="1" thickBot="1">
      <c r="A26" s="139"/>
      <c r="B26" s="140" t="s">
        <v>118</v>
      </c>
      <c r="C26" s="141"/>
      <c r="D26" s="142">
        <v>1.03</v>
      </c>
      <c r="E26" s="142">
        <v>1.03</v>
      </c>
      <c r="F26" s="142">
        <v>1.03</v>
      </c>
      <c r="G26" s="142">
        <v>1.03</v>
      </c>
      <c r="H26" s="142">
        <v>1.03</v>
      </c>
      <c r="I26" s="142">
        <v>1.03</v>
      </c>
      <c r="J26" s="142">
        <v>1.03</v>
      </c>
      <c r="K26" s="142">
        <v>1.03</v>
      </c>
      <c r="L26" s="142">
        <v>1.03</v>
      </c>
      <c r="M26" s="142">
        <v>1.03</v>
      </c>
      <c r="N26" s="142">
        <v>1.03</v>
      </c>
      <c r="O26" s="142">
        <v>1.03</v>
      </c>
      <c r="P26" s="142">
        <v>1.03</v>
      </c>
      <c r="Q26" s="142">
        <v>1.03</v>
      </c>
    </row>
    <row r="27" spans="1:17" ht="13.5" hidden="1" thickBot="1">
      <c r="A27" s="139"/>
      <c r="B27" s="140" t="s">
        <v>119</v>
      </c>
      <c r="C27" s="141"/>
      <c r="D27" s="142">
        <v>1.02</v>
      </c>
      <c r="E27" s="142">
        <v>1.02</v>
      </c>
      <c r="F27" s="142">
        <v>1.02</v>
      </c>
      <c r="G27" s="142">
        <v>1.02</v>
      </c>
      <c r="H27" s="142">
        <v>1.02</v>
      </c>
      <c r="I27" s="142">
        <v>1.02</v>
      </c>
      <c r="J27" s="142">
        <v>1.02</v>
      </c>
      <c r="K27" s="142">
        <v>1.02</v>
      </c>
      <c r="L27" s="142">
        <v>1.02</v>
      </c>
      <c r="M27" s="142">
        <v>1.02</v>
      </c>
      <c r="N27" s="142">
        <v>1.02</v>
      </c>
      <c r="O27" s="142">
        <v>1.02</v>
      </c>
      <c r="P27" s="142">
        <v>1.02</v>
      </c>
      <c r="Q27" s="142">
        <v>1.02</v>
      </c>
    </row>
    <row r="28" spans="1:17" ht="13.5" hidden="1" thickBot="1">
      <c r="A28" s="139"/>
      <c r="B28" s="140" t="s">
        <v>120</v>
      </c>
      <c r="C28" s="141"/>
      <c r="D28" s="142">
        <v>1.04</v>
      </c>
      <c r="E28" s="142">
        <v>1.04</v>
      </c>
      <c r="F28" s="142">
        <v>1.04</v>
      </c>
      <c r="G28" s="142">
        <v>1.04</v>
      </c>
      <c r="H28" s="142">
        <v>1.04</v>
      </c>
      <c r="I28" s="142">
        <v>1.04</v>
      </c>
      <c r="J28" s="142">
        <v>1.04</v>
      </c>
      <c r="K28" s="142">
        <v>1.04</v>
      </c>
      <c r="L28" s="142">
        <v>1.04</v>
      </c>
      <c r="M28" s="142">
        <v>1.04</v>
      </c>
      <c r="N28" s="142">
        <v>1.04</v>
      </c>
      <c r="O28" s="142">
        <v>1.04</v>
      </c>
      <c r="P28" s="142">
        <v>1.04</v>
      </c>
      <c r="Q28" s="142">
        <v>1.04</v>
      </c>
    </row>
    <row r="29" spans="1:17" ht="13.5" hidden="1" thickBot="1">
      <c r="A29" s="139"/>
      <c r="B29" s="140" t="s">
        <v>121</v>
      </c>
      <c r="C29" s="141"/>
      <c r="D29" s="142">
        <v>1.0900000000000001</v>
      </c>
      <c r="E29" s="142">
        <v>1.0900000000000001</v>
      </c>
      <c r="F29" s="142">
        <v>1.0900000000000001</v>
      </c>
      <c r="G29" s="142">
        <v>1.0900000000000001</v>
      </c>
      <c r="H29" s="142">
        <v>1.0900000000000001</v>
      </c>
      <c r="I29" s="142">
        <v>1.0900000000000001</v>
      </c>
      <c r="J29" s="142">
        <v>1.0900000000000001</v>
      </c>
      <c r="K29" s="142">
        <v>1.0900000000000001</v>
      </c>
      <c r="L29" s="142">
        <v>1.0900000000000001</v>
      </c>
      <c r="M29" s="142">
        <v>1.0900000000000001</v>
      </c>
      <c r="N29" s="142">
        <v>1.0900000000000001</v>
      </c>
      <c r="O29" s="142">
        <v>1.0900000000000001</v>
      </c>
      <c r="P29" s="142">
        <v>1.0900000000000001</v>
      </c>
      <c r="Q29" s="142">
        <v>1.0900000000000001</v>
      </c>
    </row>
    <row r="30" spans="1:17" ht="13.5" hidden="1" thickBot="1">
      <c r="A30" s="139"/>
      <c r="B30" s="140" t="s">
        <v>122</v>
      </c>
      <c r="C30" s="141"/>
      <c r="D30" s="142">
        <v>1.135</v>
      </c>
      <c r="E30" s="142">
        <v>1.135</v>
      </c>
      <c r="F30" s="142">
        <v>1.135</v>
      </c>
      <c r="G30" s="142">
        <v>1.135</v>
      </c>
      <c r="H30" s="142">
        <v>1.135</v>
      </c>
      <c r="I30" s="142">
        <v>1.135</v>
      </c>
      <c r="J30" s="142">
        <v>1.135</v>
      </c>
      <c r="K30" s="142">
        <v>1.135</v>
      </c>
      <c r="L30" s="142">
        <v>1.135</v>
      </c>
      <c r="M30" s="142">
        <v>1.135</v>
      </c>
      <c r="N30" s="142">
        <v>1.135</v>
      </c>
      <c r="O30" s="142">
        <v>1.135</v>
      </c>
      <c r="P30" s="142">
        <v>1.135</v>
      </c>
      <c r="Q30" s="142">
        <v>1.135</v>
      </c>
    </row>
    <row r="31" spans="1:17" ht="13.5" hidden="1" thickBot="1"/>
    <row r="32" spans="1:17" ht="13.5" hidden="1" thickBot="1">
      <c r="A32" s="143" t="s">
        <v>123</v>
      </c>
      <c r="B32" s="144" t="s">
        <v>115</v>
      </c>
      <c r="C32" s="141"/>
      <c r="D32" s="142">
        <v>1.0273794002607561</v>
      </c>
      <c r="E32" s="142">
        <v>1.0175924095671081</v>
      </c>
      <c r="F32" s="142">
        <v>1.017537515819924</v>
      </c>
      <c r="G32" s="142">
        <v>1.0199974307369502</v>
      </c>
      <c r="H32" s="142">
        <v>1.0199905974694929</v>
      </c>
      <c r="I32" s="142">
        <v>1.0175049760611117</v>
      </c>
      <c r="J32" s="142">
        <v>1.0175816289917474</v>
      </c>
      <c r="K32" s="142">
        <v>1.0175366035238649</v>
      </c>
      <c r="L32" s="142">
        <v>1.0175267770204481</v>
      </c>
      <c r="M32" s="142">
        <v>1.0175307162121667</v>
      </c>
      <c r="N32" s="142">
        <v>1.0174189923206594</v>
      </c>
      <c r="O32" s="142">
        <v>1.0174657821815432</v>
      </c>
      <c r="P32" s="142">
        <v>1.017476206104365</v>
      </c>
      <c r="Q32" s="142">
        <v>1.0199961397413624</v>
      </c>
    </row>
    <row r="33" spans="1:17" ht="13.5" hidden="1" thickBot="1">
      <c r="A33" s="145"/>
      <c r="B33" s="144" t="s">
        <v>116</v>
      </c>
      <c r="C33" s="141"/>
      <c r="D33" s="142">
        <v>1.0352020860495437</v>
      </c>
      <c r="E33" s="142">
        <v>1.0225340976477564</v>
      </c>
      <c r="F33" s="142">
        <v>1.0199783041041404</v>
      </c>
      <c r="G33" s="142">
        <v>1.0250074936838949</v>
      </c>
      <c r="H33" s="142">
        <v>1.0300063364879506</v>
      </c>
      <c r="I33" s="142">
        <v>1.0250040346441447</v>
      </c>
      <c r="J33" s="142">
        <v>1.0224255471833512</v>
      </c>
      <c r="K33" s="142">
        <v>1.0215071552651172</v>
      </c>
      <c r="L33" s="142">
        <v>1.0225576111652062</v>
      </c>
      <c r="M33" s="142">
        <v>1.0215013485166315</v>
      </c>
      <c r="N33" s="142">
        <v>1.0224761191234315</v>
      </c>
      <c r="O33" s="142">
        <v>1.0214963473003609</v>
      </c>
      <c r="P33" s="142">
        <v>1.0214965539875287</v>
      </c>
      <c r="Q33" s="142">
        <v>1.02501447596989</v>
      </c>
    </row>
    <row r="34" spans="1:17" ht="13.5" hidden="1" thickBot="1">
      <c r="A34" s="145"/>
      <c r="B34" s="144" t="s">
        <v>117</v>
      </c>
      <c r="C34" s="141"/>
      <c r="D34" s="142">
        <v>1.0198983911939035</v>
      </c>
      <c r="E34" s="142">
        <v>1.0174249757986447</v>
      </c>
      <c r="F34" s="142">
        <v>1.0125077072139523</v>
      </c>
      <c r="G34" s="142">
        <v>1.0174938121407895</v>
      </c>
      <c r="H34" s="142">
        <v>1.022505476996614</v>
      </c>
      <c r="I34" s="142">
        <v>1.0175018540099587</v>
      </c>
      <c r="J34" s="142">
        <v>1.0174794616325817</v>
      </c>
      <c r="K34" s="142">
        <v>1.01250701515273</v>
      </c>
      <c r="L34" s="142">
        <v>1.0175775007989774</v>
      </c>
      <c r="M34" s="142">
        <v>1.014973814265693</v>
      </c>
      <c r="N34" s="142">
        <v>1.0175182481751825</v>
      </c>
      <c r="O34" s="142">
        <v>1.0149683362118596</v>
      </c>
      <c r="P34" s="142">
        <v>1.0175282714054925</v>
      </c>
      <c r="Q34" s="142">
        <v>1.0175060496067754</v>
      </c>
    </row>
    <row r="35" spans="1:17" ht="13.5" hidden="1" thickBot="1">
      <c r="A35" s="145"/>
      <c r="B35" s="144" t="s">
        <v>118</v>
      </c>
      <c r="C35" s="141"/>
      <c r="D35" s="142">
        <v>1.0351397121083827</v>
      </c>
      <c r="E35" s="142">
        <v>1.0300096805421104</v>
      </c>
      <c r="F35" s="142">
        <v>1.0300361138025191</v>
      </c>
      <c r="G35" s="142">
        <v>1.0325124805973906</v>
      </c>
      <c r="H35" s="142">
        <v>1.0399920334594699</v>
      </c>
      <c r="I35" s="142">
        <v>1.0350037080199175</v>
      </c>
      <c r="J35" s="142">
        <v>1.0300646740080406</v>
      </c>
      <c r="K35" s="142">
        <v>1.0299847670969293</v>
      </c>
      <c r="L35" s="142">
        <v>1.034995206136146</v>
      </c>
      <c r="M35" s="142">
        <v>1.0300213911632365</v>
      </c>
      <c r="N35" s="142">
        <v>1.0350364963503651</v>
      </c>
      <c r="O35" s="142">
        <v>1.0300189160292788</v>
      </c>
      <c r="P35" s="142">
        <v>1.0349757673667204</v>
      </c>
      <c r="Q35" s="142">
        <v>1.0325166364186327</v>
      </c>
    </row>
    <row r="36" spans="1:17" ht="13.5" hidden="1" thickBot="1">
      <c r="A36" s="145"/>
      <c r="B36" s="144" t="s">
        <v>119</v>
      </c>
      <c r="C36" s="141"/>
      <c r="D36" s="142">
        <v>1.0149979732468584</v>
      </c>
      <c r="E36" s="142">
        <v>1.0174418604651163</v>
      </c>
      <c r="F36" s="142">
        <v>1.0150038803138743</v>
      </c>
      <c r="G36" s="142">
        <v>1.019982836827265</v>
      </c>
      <c r="H36" s="142">
        <v>1.0200011572511427</v>
      </c>
      <c r="I36" s="142">
        <v>1.0200014294028159</v>
      </c>
      <c r="J36" s="142">
        <v>1.0175319148936171</v>
      </c>
      <c r="K36" s="142">
        <v>1.0149897975200126</v>
      </c>
      <c r="L36" s="142">
        <v>1.017457886676876</v>
      </c>
      <c r="M36" s="142">
        <v>1.0149964463397301</v>
      </c>
      <c r="N36" s="142">
        <v>1.0174911660777386</v>
      </c>
      <c r="O36" s="142">
        <v>1.0149764996415203</v>
      </c>
      <c r="P36" s="142">
        <v>1.0175260151787808</v>
      </c>
      <c r="Q36" s="142">
        <v>1.019996337667094</v>
      </c>
    </row>
    <row r="37" spans="1:17" ht="13.5" hidden="1" thickBot="1">
      <c r="A37" s="145"/>
      <c r="B37" s="144" t="s">
        <v>120</v>
      </c>
      <c r="C37" s="141"/>
      <c r="D37" s="142">
        <v>1.029995946493717</v>
      </c>
      <c r="E37" s="142">
        <v>1.0450112528132032</v>
      </c>
      <c r="F37" s="142">
        <v>1.0450116409416228</v>
      </c>
      <c r="G37" s="142">
        <v>1.0449920313840875</v>
      </c>
      <c r="H37" s="142">
        <v>1.0400023145022856</v>
      </c>
      <c r="I37" s="142">
        <v>1.0400028588056318</v>
      </c>
      <c r="J37" s="142">
        <v>1.044936170212766</v>
      </c>
      <c r="K37" s="142">
        <v>1.0449693925600378</v>
      </c>
      <c r="L37" s="142">
        <v>1.0450229709035221</v>
      </c>
      <c r="M37" s="142">
        <v>1.0449893390191898</v>
      </c>
      <c r="N37" s="142">
        <v>1.0450530035335688</v>
      </c>
      <c r="O37" s="142">
        <v>1.0450091611566956</v>
      </c>
      <c r="P37" s="142">
        <v>1.0449886550348173</v>
      </c>
      <c r="Q37" s="142">
        <v>1.0450100714154917</v>
      </c>
    </row>
    <row r="38" spans="1:17" ht="13.5" hidden="1" thickBot="1">
      <c r="A38" s="145"/>
      <c r="B38" s="144" t="s">
        <v>121</v>
      </c>
      <c r="C38" s="141"/>
      <c r="D38" s="142">
        <v>1.0608025942440211</v>
      </c>
      <c r="E38" s="142">
        <v>1.0894598649662417</v>
      </c>
      <c r="F38" s="142">
        <v>1.0894196775028022</v>
      </c>
      <c r="G38" s="142">
        <v>1.0894119570103387</v>
      </c>
      <c r="H38" s="142">
        <v>1.0842093081566917</v>
      </c>
      <c r="I38" s="142">
        <v>1.0842020358780109</v>
      </c>
      <c r="J38" s="142">
        <v>1.0893617021276596</v>
      </c>
      <c r="K38" s="142">
        <v>1.0920577617328522</v>
      </c>
      <c r="L38" s="142">
        <v>1.0894333843797857</v>
      </c>
      <c r="M38" s="142">
        <v>1.0920398009950247</v>
      </c>
      <c r="N38" s="142">
        <v>1.0893992932862191</v>
      </c>
      <c r="O38" s="142">
        <v>1.0920098781167848</v>
      </c>
      <c r="P38" s="142">
        <v>1.0894296220952979</v>
      </c>
      <c r="Q38" s="142">
        <v>1.089397546236953</v>
      </c>
    </row>
    <row r="39" spans="1:17" ht="13.5" hidden="1" thickBot="1">
      <c r="A39" s="146"/>
      <c r="B39" s="144" t="s">
        <v>122</v>
      </c>
      <c r="C39" s="141"/>
      <c r="D39" s="142">
        <v>1.1228212403729225</v>
      </c>
      <c r="E39" s="142">
        <v>1.1442235558889722</v>
      </c>
      <c r="F39" s="142">
        <v>1.1442614469259289</v>
      </c>
      <c r="G39" s="142">
        <v>1.1233705202075928</v>
      </c>
      <c r="H39" s="142">
        <v>1.1180010415260284</v>
      </c>
      <c r="I39" s="142">
        <v>1.1179972024544889</v>
      </c>
      <c r="J39" s="142">
        <v>1.144340425531915</v>
      </c>
      <c r="K39" s="142">
        <v>1.1442473708993879</v>
      </c>
      <c r="L39" s="142">
        <v>1.1442572741194488</v>
      </c>
      <c r="M39" s="142">
        <v>1.1442786069651742</v>
      </c>
      <c r="N39" s="142">
        <v>1.1443462897526502</v>
      </c>
      <c r="O39" s="142">
        <v>1.1442683023978335</v>
      </c>
      <c r="P39" s="142">
        <v>1.1442766606681793</v>
      </c>
      <c r="Q39" s="142">
        <v>1.1233839956052005</v>
      </c>
    </row>
    <row r="40" spans="1:17" ht="13.5" hidden="1" thickBot="1"/>
    <row r="41" spans="1:17" ht="13" customHeight="1">
      <c r="A41" s="4" t="s">
        <v>124</v>
      </c>
      <c r="B41" s="147" t="s">
        <v>2</v>
      </c>
      <c r="C41" s="147"/>
      <c r="D41" s="8" t="s">
        <v>3</v>
      </c>
      <c r="E41" s="7"/>
      <c r="F41" s="7"/>
      <c r="G41" s="7"/>
      <c r="H41" s="7"/>
      <c r="I41" s="9"/>
      <c r="J41" s="7" t="s">
        <v>4</v>
      </c>
      <c r="K41" s="7"/>
      <c r="L41" s="8" t="s">
        <v>5</v>
      </c>
      <c r="M41" s="9"/>
      <c r="N41" s="148" t="s">
        <v>6</v>
      </c>
      <c r="O41" s="148"/>
      <c r="P41" s="149" t="s">
        <v>7</v>
      </c>
      <c r="Q41" s="13"/>
    </row>
    <row r="42" spans="1:17" ht="16.5">
      <c r="A42" s="14"/>
      <c r="B42" s="150"/>
      <c r="C42" s="151" t="s">
        <v>8</v>
      </c>
      <c r="D42" s="152" t="s">
        <v>9</v>
      </c>
      <c r="E42" s="18" t="s">
        <v>10</v>
      </c>
      <c r="F42" s="18" t="s">
        <v>11</v>
      </c>
      <c r="G42" s="18" t="s">
        <v>12</v>
      </c>
      <c r="H42" s="18" t="s">
        <v>13</v>
      </c>
      <c r="I42" s="21" t="s">
        <v>14</v>
      </c>
      <c r="J42" s="153" t="s">
        <v>10</v>
      </c>
      <c r="K42" s="19" t="s">
        <v>11</v>
      </c>
      <c r="L42" s="152" t="s">
        <v>15</v>
      </c>
      <c r="M42" s="21" t="s">
        <v>11</v>
      </c>
      <c r="N42" s="153" t="s">
        <v>10</v>
      </c>
      <c r="O42" s="19" t="s">
        <v>11</v>
      </c>
      <c r="P42" s="152" t="s">
        <v>16</v>
      </c>
      <c r="Q42" s="21" t="s">
        <v>12</v>
      </c>
    </row>
    <row r="43" spans="1:17" ht="17" thickBot="1">
      <c r="A43" s="22"/>
      <c r="B43" s="154" t="s">
        <v>17</v>
      </c>
      <c r="C43" s="155"/>
      <c r="D43" s="28"/>
      <c r="E43" s="26"/>
      <c r="F43" s="26"/>
      <c r="G43" s="26"/>
      <c r="H43" s="26"/>
      <c r="I43" s="29"/>
      <c r="J43" s="25"/>
      <c r="K43" s="27"/>
      <c r="L43" s="28"/>
      <c r="M43" s="29"/>
      <c r="N43" s="25"/>
      <c r="O43" s="27"/>
      <c r="P43" s="28"/>
      <c r="Q43" s="29"/>
    </row>
    <row r="44" spans="1:17" ht="14" hidden="1" thickTop="1" thickBot="1">
      <c r="A44" s="30" t="s">
        <v>18</v>
      </c>
      <c r="B44" s="156" t="s">
        <v>19</v>
      </c>
      <c r="C44" s="157" t="s">
        <v>20</v>
      </c>
      <c r="D44" s="37">
        <v>23.62</v>
      </c>
      <c r="E44" s="34">
        <v>51.96</v>
      </c>
      <c r="F44" s="35" t="s">
        <v>125</v>
      </c>
      <c r="G44" s="35" t="s">
        <v>126</v>
      </c>
      <c r="H44" s="35" t="s">
        <v>127</v>
      </c>
      <c r="I44" s="38" t="s">
        <v>128</v>
      </c>
      <c r="J44" s="33">
        <v>57.47</v>
      </c>
      <c r="K44" s="36" t="s">
        <v>129</v>
      </c>
      <c r="L44" s="158" t="s">
        <v>130</v>
      </c>
      <c r="M44" s="38" t="s">
        <v>131</v>
      </c>
      <c r="N44" s="33">
        <v>55.53</v>
      </c>
      <c r="O44" s="36" t="s">
        <v>132</v>
      </c>
      <c r="P44" s="158" t="s">
        <v>133</v>
      </c>
      <c r="Q44" s="38" t="s">
        <v>134</v>
      </c>
    </row>
    <row r="45" spans="1:17" ht="14" hidden="1" thickTop="1" thickBot="1">
      <c r="A45" s="30"/>
      <c r="B45" s="156"/>
      <c r="C45" s="159" t="s">
        <v>30</v>
      </c>
      <c r="D45" s="45">
        <v>23.97</v>
      </c>
      <c r="E45" s="42">
        <v>52.46</v>
      </c>
      <c r="F45" s="43" t="s">
        <v>135</v>
      </c>
      <c r="G45" s="43" t="s">
        <v>136</v>
      </c>
      <c r="H45" s="43" t="s">
        <v>137</v>
      </c>
      <c r="I45" s="46" t="s">
        <v>138</v>
      </c>
      <c r="J45" s="41">
        <v>58.05</v>
      </c>
      <c r="K45" s="44" t="s">
        <v>139</v>
      </c>
      <c r="L45" s="160" t="s">
        <v>140</v>
      </c>
      <c r="M45" s="46" t="s">
        <v>141</v>
      </c>
      <c r="N45" s="41">
        <v>55.72</v>
      </c>
      <c r="O45" s="44" t="s">
        <v>142</v>
      </c>
      <c r="P45" s="160" t="s">
        <v>143</v>
      </c>
      <c r="Q45" s="46" t="s">
        <v>144</v>
      </c>
    </row>
    <row r="46" spans="1:17" ht="14" hidden="1" thickTop="1" thickBot="1">
      <c r="A46" s="30"/>
      <c r="B46" s="156"/>
      <c r="C46" s="159" t="s">
        <v>40</v>
      </c>
      <c r="D46" s="45">
        <v>24.32</v>
      </c>
      <c r="E46" s="42">
        <v>53.11</v>
      </c>
      <c r="F46" s="43" t="s">
        <v>145</v>
      </c>
      <c r="G46" s="43" t="s">
        <v>146</v>
      </c>
      <c r="H46" s="43" t="s">
        <v>147</v>
      </c>
      <c r="I46" s="46" t="s">
        <v>148</v>
      </c>
      <c r="J46" s="41">
        <v>59.3</v>
      </c>
      <c r="K46" s="44" t="s">
        <v>149</v>
      </c>
      <c r="L46" s="160" t="s">
        <v>150</v>
      </c>
      <c r="M46" s="46" t="s">
        <v>151</v>
      </c>
      <c r="N46" s="41">
        <v>57.05</v>
      </c>
      <c r="O46" s="44" t="s">
        <v>152</v>
      </c>
      <c r="P46" s="160" t="s">
        <v>153</v>
      </c>
      <c r="Q46" s="46" t="s">
        <v>154</v>
      </c>
    </row>
    <row r="47" spans="1:17" ht="14" hidden="1" thickTop="1" thickBot="1">
      <c r="A47" s="48"/>
      <c r="B47" s="161"/>
      <c r="C47" s="162" t="s">
        <v>50</v>
      </c>
      <c r="D47" s="55">
        <v>25.2</v>
      </c>
      <c r="E47" s="52">
        <v>54.47</v>
      </c>
      <c r="F47" s="53" t="s">
        <v>155</v>
      </c>
      <c r="G47" s="53" t="s">
        <v>156</v>
      </c>
      <c r="H47" s="53" t="s">
        <v>157</v>
      </c>
      <c r="I47" s="56" t="s">
        <v>158</v>
      </c>
      <c r="J47" s="57" t="s">
        <v>159</v>
      </c>
      <c r="K47" s="54" t="s">
        <v>160</v>
      </c>
      <c r="L47" s="163" t="s">
        <v>161</v>
      </c>
      <c r="M47" s="56" t="s">
        <v>162</v>
      </c>
      <c r="N47" s="51">
        <v>57.91</v>
      </c>
      <c r="O47" s="54" t="s">
        <v>163</v>
      </c>
      <c r="P47" s="163" t="s">
        <v>164</v>
      </c>
      <c r="Q47" s="56" t="s">
        <v>165</v>
      </c>
    </row>
    <row r="48" spans="1:17" ht="17.5" hidden="1" thickTop="1" thickBot="1">
      <c r="A48" s="58" t="s">
        <v>60</v>
      </c>
      <c r="B48" s="164"/>
      <c r="C48" s="164"/>
      <c r="D48" s="65">
        <v>25.29</v>
      </c>
      <c r="E48" s="62">
        <v>54.74</v>
      </c>
      <c r="F48" s="63" t="s">
        <v>166</v>
      </c>
      <c r="G48" s="63" t="s">
        <v>167</v>
      </c>
      <c r="H48" s="63" t="s">
        <v>168</v>
      </c>
      <c r="I48" s="66" t="s">
        <v>169</v>
      </c>
      <c r="J48" s="67" t="s">
        <v>170</v>
      </c>
      <c r="K48" s="64" t="s">
        <v>171</v>
      </c>
      <c r="L48" s="165" t="s">
        <v>172</v>
      </c>
      <c r="M48" s="66" t="s">
        <v>173</v>
      </c>
      <c r="N48" s="61">
        <v>58.35</v>
      </c>
      <c r="O48" s="64" t="s">
        <v>174</v>
      </c>
      <c r="P48" s="165" t="s">
        <v>175</v>
      </c>
      <c r="Q48" s="66" t="s">
        <v>176</v>
      </c>
    </row>
    <row r="49" spans="1:17" ht="14" hidden="1" thickTop="1" thickBot="1">
      <c r="A49" s="68" t="s">
        <v>71</v>
      </c>
      <c r="B49" s="166" t="s">
        <v>72</v>
      </c>
      <c r="C49" s="166"/>
      <c r="D49" s="75">
        <v>25.58</v>
      </c>
      <c r="E49" s="72">
        <v>55.58</v>
      </c>
      <c r="F49" s="73" t="s">
        <v>177</v>
      </c>
      <c r="G49" s="73" t="s">
        <v>178</v>
      </c>
      <c r="H49" s="73" t="s">
        <v>179</v>
      </c>
      <c r="I49" s="76" t="s">
        <v>180</v>
      </c>
      <c r="J49" s="77" t="s">
        <v>181</v>
      </c>
      <c r="K49" s="74" t="s">
        <v>182</v>
      </c>
      <c r="L49" s="167" t="s">
        <v>183</v>
      </c>
      <c r="M49" s="76" t="s">
        <v>184</v>
      </c>
      <c r="N49" s="71">
        <v>59.7</v>
      </c>
      <c r="O49" s="74" t="s">
        <v>185</v>
      </c>
      <c r="P49" s="167" t="s">
        <v>186</v>
      </c>
      <c r="Q49" s="76" t="s">
        <v>187</v>
      </c>
    </row>
    <row r="50" spans="1:17" ht="14" hidden="1" thickTop="1" thickBot="1">
      <c r="A50" s="30"/>
      <c r="B50" s="168" t="s">
        <v>83</v>
      </c>
      <c r="C50" s="168"/>
      <c r="D50" s="45">
        <v>25.97</v>
      </c>
      <c r="E50" s="42">
        <v>56.44</v>
      </c>
      <c r="F50" s="43" t="s">
        <v>188</v>
      </c>
      <c r="G50" s="43" t="s">
        <v>189</v>
      </c>
      <c r="H50" s="43" t="s">
        <v>190</v>
      </c>
      <c r="I50" s="46" t="s">
        <v>191</v>
      </c>
      <c r="J50" s="47" t="s">
        <v>192</v>
      </c>
      <c r="K50" s="44" t="s">
        <v>193</v>
      </c>
      <c r="L50" s="160" t="s">
        <v>194</v>
      </c>
      <c r="M50" s="46" t="s">
        <v>195</v>
      </c>
      <c r="N50" s="47" t="s">
        <v>196</v>
      </c>
      <c r="O50" s="44" t="s">
        <v>197</v>
      </c>
      <c r="P50" s="160" t="s">
        <v>198</v>
      </c>
      <c r="Q50" s="46" t="s">
        <v>199</v>
      </c>
    </row>
    <row r="51" spans="1:17" ht="14" hidden="1" thickTop="1" thickBot="1">
      <c r="A51" s="48"/>
      <c r="B51" s="169" t="s">
        <v>94</v>
      </c>
      <c r="C51" s="169"/>
      <c r="D51" s="86">
        <v>26.52</v>
      </c>
      <c r="E51" s="83">
        <v>57.64</v>
      </c>
      <c r="F51" s="84" t="s">
        <v>200</v>
      </c>
      <c r="G51" s="84" t="s">
        <v>201</v>
      </c>
      <c r="H51" s="84" t="s">
        <v>202</v>
      </c>
      <c r="I51" s="87" t="s">
        <v>203</v>
      </c>
      <c r="J51" s="88" t="s">
        <v>204</v>
      </c>
      <c r="K51" s="85" t="s">
        <v>205</v>
      </c>
      <c r="L51" s="170" t="s">
        <v>206</v>
      </c>
      <c r="M51" s="87" t="s">
        <v>207</v>
      </c>
      <c r="N51" s="88" t="s">
        <v>208</v>
      </c>
      <c r="O51" s="85" t="s">
        <v>209</v>
      </c>
      <c r="P51" s="170" t="s">
        <v>210</v>
      </c>
      <c r="Q51" s="87" t="s">
        <v>211</v>
      </c>
    </row>
    <row r="52" spans="1:17" ht="20.149999999999999" customHeight="1" thickTop="1">
      <c r="A52" s="89" t="s">
        <v>105</v>
      </c>
      <c r="B52" s="171" t="s">
        <v>106</v>
      </c>
      <c r="C52" s="172"/>
      <c r="D52" s="124">
        <f t="shared" ref="D52:Q52" si="6">D49*D61</f>
        <v>26.0916</v>
      </c>
      <c r="E52" s="121">
        <f t="shared" si="6"/>
        <v>56.691600000000001</v>
      </c>
      <c r="F52" s="122">
        <f t="shared" si="6"/>
        <v>1.4228055555555556E-3</v>
      </c>
      <c r="G52" s="122">
        <f t="shared" si="6"/>
        <v>3.0001458333333334E-3</v>
      </c>
      <c r="H52" s="122">
        <f t="shared" si="6"/>
        <v>6.1222430555555553E-3</v>
      </c>
      <c r="I52" s="125">
        <f t="shared" si="6"/>
        <v>1.1727993055555554E-2</v>
      </c>
      <c r="J52" s="126">
        <f t="shared" si="6"/>
        <v>7.2521527777777786E-4</v>
      </c>
      <c r="K52" s="123">
        <f t="shared" si="6"/>
        <v>1.5583333333333334E-3</v>
      </c>
      <c r="L52" s="173">
        <f t="shared" si="6"/>
        <v>8.0667361111111109E-4</v>
      </c>
      <c r="M52" s="125">
        <f t="shared" si="6"/>
        <v>1.7171180555555557E-3</v>
      </c>
      <c r="N52" s="174">
        <v>7.0474537037037033E-4</v>
      </c>
      <c r="O52" s="123">
        <f t="shared" si="6"/>
        <v>1.5536111111111113E-3</v>
      </c>
      <c r="P52" s="173">
        <f t="shared" si="6"/>
        <v>1.5792291666666665E-3</v>
      </c>
      <c r="Q52" s="125">
        <f t="shared" si="6"/>
        <v>3.3550208333333331E-3</v>
      </c>
    </row>
    <row r="53" spans="1:17" ht="20.149999999999999" customHeight="1">
      <c r="A53" s="99"/>
      <c r="B53" s="175" t="s">
        <v>107</v>
      </c>
      <c r="C53" s="176"/>
      <c r="D53" s="106">
        <f t="shared" ref="D53:Q54" si="7">D49*D62</f>
        <v>26.3474</v>
      </c>
      <c r="E53" s="103">
        <f t="shared" si="7"/>
        <v>57.247399999999999</v>
      </c>
      <c r="F53" s="104">
        <f t="shared" si="7"/>
        <v>1.4367546296296296E-3</v>
      </c>
      <c r="G53" s="104">
        <f t="shared" si="7"/>
        <v>3.0295590277777777E-3</v>
      </c>
      <c r="H53" s="104">
        <f t="shared" si="7"/>
        <v>6.1822650462962959E-3</v>
      </c>
      <c r="I53" s="107">
        <f t="shared" si="7"/>
        <v>1.184297337962963E-2</v>
      </c>
      <c r="J53" s="108">
        <f t="shared" si="7"/>
        <v>7.3232523148148159E-4</v>
      </c>
      <c r="K53" s="105">
        <f t="shared" si="7"/>
        <v>1.5736111111111111E-3</v>
      </c>
      <c r="L53" s="174">
        <f t="shared" si="7"/>
        <v>8.1458217592592596E-4</v>
      </c>
      <c r="M53" s="107">
        <f t="shared" si="7"/>
        <v>1.7339525462962964E-3</v>
      </c>
      <c r="N53" s="174">
        <v>7.1168981481481474E-4</v>
      </c>
      <c r="O53" s="105">
        <f t="shared" si="7"/>
        <v>1.5688425925925928E-3</v>
      </c>
      <c r="P53" s="174">
        <f t="shared" si="7"/>
        <v>1.5947118055555554E-3</v>
      </c>
      <c r="Q53" s="107">
        <f t="shared" si="7"/>
        <v>3.3879131944444443E-3</v>
      </c>
    </row>
    <row r="54" spans="1:17" ht="20.149999999999999" customHeight="1" thickBot="1">
      <c r="A54" s="99"/>
      <c r="B54" s="177" t="s">
        <v>108</v>
      </c>
      <c r="C54" s="178"/>
      <c r="D54" s="115">
        <f t="shared" si="7"/>
        <v>26.4894</v>
      </c>
      <c r="E54" s="112">
        <f t="shared" si="7"/>
        <v>57.568799999999996</v>
      </c>
      <c r="F54" s="113">
        <f t="shared" si="7"/>
        <v>1.4448819444444444E-3</v>
      </c>
      <c r="G54" s="113">
        <f t="shared" si="7"/>
        <v>3.0625972222222226E-3</v>
      </c>
      <c r="H54" s="113">
        <f t="shared" si="7"/>
        <v>6.3136111111111119E-3</v>
      </c>
      <c r="I54" s="116">
        <f t="shared" si="7"/>
        <v>1.2224416666666666E-2</v>
      </c>
      <c r="J54" s="117">
        <f t="shared" si="7"/>
        <v>7.4020833333333339E-4</v>
      </c>
      <c r="K54" s="114">
        <f t="shared" si="7"/>
        <v>1.5904444444444447E-3</v>
      </c>
      <c r="L54" s="179">
        <f t="shared" si="7"/>
        <v>8.1918750000000004E-4</v>
      </c>
      <c r="M54" s="116">
        <f t="shared" si="7"/>
        <v>1.7524166666666669E-3</v>
      </c>
      <c r="N54" s="180">
        <f t="shared" si="7"/>
        <v>7.1211111111111128E-4</v>
      </c>
      <c r="O54" s="114">
        <f t="shared" si="7"/>
        <v>1.5696666666666669E-3</v>
      </c>
      <c r="P54" s="179">
        <f t="shared" si="7"/>
        <v>1.5873750000000002E-3</v>
      </c>
      <c r="Q54" s="116">
        <f t="shared" si="7"/>
        <v>3.3721388888888889E-3</v>
      </c>
    </row>
    <row r="55" spans="1:17" ht="20.149999999999999" customHeight="1">
      <c r="A55" s="99"/>
      <c r="B55" s="118" t="s">
        <v>109</v>
      </c>
      <c r="C55" s="172"/>
      <c r="D55" s="124">
        <f t="shared" ref="D55:Q56" si="8">D50*D64</f>
        <v>26.749099999999999</v>
      </c>
      <c r="E55" s="121">
        <f t="shared" si="8"/>
        <v>58.133200000000002</v>
      </c>
      <c r="F55" s="122">
        <f t="shared" si="8"/>
        <v>1.4590474537037037E-3</v>
      </c>
      <c r="G55" s="122">
        <f t="shared" si="8"/>
        <v>3.0926226851851857E-3</v>
      </c>
      <c r="H55" s="122">
        <f t="shared" si="8"/>
        <v>6.3755092592592605E-3</v>
      </c>
      <c r="I55" s="125">
        <f t="shared" si="8"/>
        <v>1.2344263888888889E-2</v>
      </c>
      <c r="J55" s="126">
        <f t="shared" si="8"/>
        <v>7.4746527777777788E-4</v>
      </c>
      <c r="K55" s="123">
        <f t="shared" si="8"/>
        <v>1.6060370370370371E-3</v>
      </c>
      <c r="L55" s="173">
        <f t="shared" si="8"/>
        <v>8.2721875000000005E-4</v>
      </c>
      <c r="M55" s="125">
        <f t="shared" si="8"/>
        <v>1.7695972222222225E-3</v>
      </c>
      <c r="N55" s="126">
        <f t="shared" si="8"/>
        <v>7.1909259259259268E-4</v>
      </c>
      <c r="O55" s="123">
        <f t="shared" si="8"/>
        <v>1.5850555555555559E-3</v>
      </c>
      <c r="P55" s="173">
        <f t="shared" si="8"/>
        <v>1.6029375000000002E-3</v>
      </c>
      <c r="Q55" s="125">
        <f t="shared" si="8"/>
        <v>3.4051990740740739E-3</v>
      </c>
    </row>
    <row r="56" spans="1:17" ht="20.149999999999999" customHeight="1">
      <c r="A56" s="99"/>
      <c r="B56" s="100" t="s">
        <v>110</v>
      </c>
      <c r="C56" s="176"/>
      <c r="D56" s="106">
        <f t="shared" si="8"/>
        <v>27.0504</v>
      </c>
      <c r="E56" s="103">
        <f t="shared" si="8"/>
        <v>58.7928</v>
      </c>
      <c r="F56" s="104">
        <f t="shared" si="8"/>
        <v>1.4524375E-3</v>
      </c>
      <c r="G56" s="104">
        <f t="shared" si="8"/>
        <v>3.0786527777777774E-3</v>
      </c>
      <c r="H56" s="104">
        <f t="shared" si="8"/>
        <v>6.3466666666666671E-3</v>
      </c>
      <c r="I56" s="107">
        <f t="shared" si="8"/>
        <v>1.2289347222222224E-2</v>
      </c>
      <c r="J56" s="108">
        <f t="shared" si="8"/>
        <v>7.4799999999999997E-4</v>
      </c>
      <c r="K56" s="105">
        <f t="shared" si="8"/>
        <v>1.6238541666666665E-3</v>
      </c>
      <c r="L56" s="174">
        <f t="shared" si="8"/>
        <v>8.4976388888888883E-4</v>
      </c>
      <c r="M56" s="107">
        <f t="shared" si="8"/>
        <v>1.8175833333333332E-3</v>
      </c>
      <c r="N56" s="108">
        <f t="shared" si="8"/>
        <v>7.2344444444444453E-4</v>
      </c>
      <c r="O56" s="105">
        <f t="shared" si="8"/>
        <v>1.586076388888889E-3</v>
      </c>
      <c r="P56" s="174">
        <f t="shared" si="8"/>
        <v>1.6377847222222221E-3</v>
      </c>
      <c r="Q56" s="107">
        <f t="shared" si="8"/>
        <v>3.4423819444444445E-3</v>
      </c>
    </row>
    <row r="57" spans="1:17" ht="20.149999999999999" customHeight="1" thickBot="1">
      <c r="A57" s="99"/>
      <c r="B57" s="127" t="s">
        <v>111</v>
      </c>
      <c r="C57" s="181"/>
      <c r="D57" s="136">
        <f t="shared" ref="D57:Q57" si="9">D51*D66</f>
        <v>27.3156</v>
      </c>
      <c r="E57" s="130">
        <f t="shared" si="9"/>
        <v>59.369199999999999</v>
      </c>
      <c r="F57" s="131">
        <f t="shared" si="9"/>
        <v>1.4666770833333333E-3</v>
      </c>
      <c r="G57" s="131">
        <f t="shared" si="9"/>
        <v>3.1088356481481479E-3</v>
      </c>
      <c r="H57" s="131">
        <f t="shared" si="9"/>
        <v>6.4088888888888893E-3</v>
      </c>
      <c r="I57" s="134">
        <f t="shared" si="9"/>
        <v>1.240983101851852E-2</v>
      </c>
      <c r="J57" s="135">
        <f t="shared" si="9"/>
        <v>7.5533333333333333E-4</v>
      </c>
      <c r="K57" s="132">
        <f t="shared" si="9"/>
        <v>1.6397743055555553E-3</v>
      </c>
      <c r="L57" s="133">
        <f t="shared" si="9"/>
        <v>8.5809490740740735E-4</v>
      </c>
      <c r="M57" s="134">
        <f t="shared" si="9"/>
        <v>1.8354027777777776E-3</v>
      </c>
      <c r="N57" s="135">
        <f t="shared" si="9"/>
        <v>7.3053703703703714E-4</v>
      </c>
      <c r="O57" s="132">
        <f t="shared" si="9"/>
        <v>1.6016261574074075E-3</v>
      </c>
      <c r="P57" s="133">
        <f t="shared" si="9"/>
        <v>1.6538414351851851E-3</v>
      </c>
      <c r="Q57" s="134">
        <f t="shared" si="9"/>
        <v>3.4761307870370371E-3</v>
      </c>
    </row>
    <row r="58" spans="1:17" ht="20.149999999999999" customHeight="1">
      <c r="A58" s="99"/>
      <c r="B58" s="182" t="s">
        <v>112</v>
      </c>
      <c r="C58" s="183"/>
      <c r="D58" s="184">
        <f t="shared" ref="D58:Q58" si="10">D51*D67</f>
        <v>27.713399999999996</v>
      </c>
      <c r="E58" s="94">
        <v>6.971064814814816E-4</v>
      </c>
      <c r="F58" s="94">
        <f t="shared" si="10"/>
        <v>1.4880364583333332E-3</v>
      </c>
      <c r="G58" s="94">
        <f t="shared" si="10"/>
        <v>3.1541099537037032E-3</v>
      </c>
      <c r="H58" s="94">
        <f t="shared" si="10"/>
        <v>6.5022222222222226E-3</v>
      </c>
      <c r="I58" s="97">
        <f t="shared" si="10"/>
        <v>1.2590556712962964E-2</v>
      </c>
      <c r="J58" s="98">
        <f t="shared" si="10"/>
        <v>7.6633333333333328E-4</v>
      </c>
      <c r="K58" s="95">
        <f t="shared" si="10"/>
        <v>1.6636545138888886E-3</v>
      </c>
      <c r="L58" s="137">
        <f t="shared" si="10"/>
        <v>8.7059143518518508E-4</v>
      </c>
      <c r="M58" s="97">
        <f t="shared" si="10"/>
        <v>1.8621319444444443E-3</v>
      </c>
      <c r="N58" s="98">
        <f t="shared" si="10"/>
        <v>7.4117592592592594E-4</v>
      </c>
      <c r="O58" s="95">
        <f t="shared" si="10"/>
        <v>1.624950810185185E-3</v>
      </c>
      <c r="P58" s="137">
        <f t="shared" si="10"/>
        <v>1.6779265046296295E-3</v>
      </c>
      <c r="Q58" s="97">
        <f t="shared" si="10"/>
        <v>3.5267540509259258E-3</v>
      </c>
    </row>
    <row r="59" spans="1:17" ht="20.149999999999999" customHeight="1" thickBot="1">
      <c r="A59" s="138"/>
      <c r="B59" s="185" t="s">
        <v>113</v>
      </c>
      <c r="C59" s="181"/>
      <c r="D59" s="186">
        <f t="shared" ref="D59:Q59" si="11">D51*D68</f>
        <v>28.508999999999997</v>
      </c>
      <c r="E59" s="131">
        <v>7.1712962962962963E-4</v>
      </c>
      <c r="F59" s="131">
        <f t="shared" si="11"/>
        <v>1.5307552083333332E-3</v>
      </c>
      <c r="G59" s="131">
        <f t="shared" si="11"/>
        <v>3.2446585648148144E-3</v>
      </c>
      <c r="H59" s="131">
        <f t="shared" si="11"/>
        <v>6.6888888888888892E-3</v>
      </c>
      <c r="I59" s="134">
        <f t="shared" si="11"/>
        <v>1.2952008101851853E-2</v>
      </c>
      <c r="J59" s="135">
        <f t="shared" si="11"/>
        <v>7.8833333333333327E-4</v>
      </c>
      <c r="K59" s="132">
        <f t="shared" si="11"/>
        <v>1.7114149305555552E-3</v>
      </c>
      <c r="L59" s="133">
        <f t="shared" si="11"/>
        <v>8.9558449074074063E-4</v>
      </c>
      <c r="M59" s="134">
        <f t="shared" si="11"/>
        <v>1.9155902777777776E-3</v>
      </c>
      <c r="N59" s="135">
        <f t="shared" si="11"/>
        <v>7.6245370370370377E-4</v>
      </c>
      <c r="O59" s="132">
        <f t="shared" si="11"/>
        <v>1.6716001157407406E-3</v>
      </c>
      <c r="P59" s="133">
        <f t="shared" si="11"/>
        <v>1.7260966435185183E-3</v>
      </c>
      <c r="Q59" s="134">
        <f t="shared" si="11"/>
        <v>3.6280005787037036E-3</v>
      </c>
    </row>
    <row r="60" spans="1:17" hidden="1"/>
    <row r="61" spans="1:17" hidden="1">
      <c r="A61" s="187" t="s">
        <v>114</v>
      </c>
      <c r="B61" s="140" t="s">
        <v>115</v>
      </c>
      <c r="C61" s="141"/>
      <c r="D61" s="142">
        <v>1.02</v>
      </c>
      <c r="E61" s="142">
        <v>1.02</v>
      </c>
      <c r="F61" s="142">
        <v>1.02</v>
      </c>
      <c r="G61" s="142">
        <v>1.02</v>
      </c>
      <c r="H61" s="142">
        <v>1.02</v>
      </c>
      <c r="I61" s="142">
        <v>1.02</v>
      </c>
      <c r="J61" s="142">
        <v>1.02</v>
      </c>
      <c r="K61" s="142">
        <v>1.02</v>
      </c>
      <c r="L61" s="142">
        <v>1.02</v>
      </c>
      <c r="M61" s="142">
        <v>1.02</v>
      </c>
      <c r="N61" s="142">
        <v>1.02</v>
      </c>
      <c r="O61" s="142">
        <v>1.02</v>
      </c>
      <c r="P61" s="142">
        <v>1.02</v>
      </c>
      <c r="Q61" s="142">
        <v>1.02</v>
      </c>
    </row>
    <row r="62" spans="1:17" hidden="1">
      <c r="A62" s="188"/>
      <c r="B62" s="140" t="s">
        <v>116</v>
      </c>
      <c r="C62" s="141"/>
      <c r="D62" s="142">
        <v>1.03</v>
      </c>
      <c r="E62" s="142">
        <v>1.03</v>
      </c>
      <c r="F62" s="142">
        <v>1.03</v>
      </c>
      <c r="G62" s="142">
        <v>1.03</v>
      </c>
      <c r="H62" s="142">
        <v>1.03</v>
      </c>
      <c r="I62" s="142">
        <v>1.03</v>
      </c>
      <c r="J62" s="142">
        <v>1.03</v>
      </c>
      <c r="K62" s="142">
        <v>1.03</v>
      </c>
      <c r="L62" s="142">
        <v>1.03</v>
      </c>
      <c r="M62" s="142">
        <v>1.03</v>
      </c>
      <c r="N62" s="142">
        <v>1.03</v>
      </c>
      <c r="O62" s="142">
        <v>1.03</v>
      </c>
      <c r="P62" s="142">
        <v>1.03</v>
      </c>
      <c r="Q62" s="142">
        <v>1.03</v>
      </c>
    </row>
    <row r="63" spans="1:17" hidden="1">
      <c r="A63" s="188"/>
      <c r="B63" s="140" t="s">
        <v>117</v>
      </c>
      <c r="C63" s="141"/>
      <c r="D63" s="142">
        <v>1.02</v>
      </c>
      <c r="E63" s="142">
        <v>1.02</v>
      </c>
      <c r="F63" s="142">
        <v>1.02</v>
      </c>
      <c r="G63" s="142">
        <v>1.02</v>
      </c>
      <c r="H63" s="142">
        <v>1.02</v>
      </c>
      <c r="I63" s="142">
        <v>1.02</v>
      </c>
      <c r="J63" s="142">
        <v>1.02</v>
      </c>
      <c r="K63" s="142">
        <v>1.02</v>
      </c>
      <c r="L63" s="142">
        <v>1.02</v>
      </c>
      <c r="M63" s="142">
        <v>1.02</v>
      </c>
      <c r="N63" s="142">
        <v>1.02</v>
      </c>
      <c r="O63" s="142">
        <v>1.02</v>
      </c>
      <c r="P63" s="142">
        <v>1.02</v>
      </c>
      <c r="Q63" s="142">
        <v>1.02</v>
      </c>
    </row>
    <row r="64" spans="1:17" hidden="1">
      <c r="A64" s="188"/>
      <c r="B64" s="140" t="s">
        <v>118</v>
      </c>
      <c r="C64" s="141"/>
      <c r="D64" s="142">
        <v>1.03</v>
      </c>
      <c r="E64" s="142">
        <v>1.03</v>
      </c>
      <c r="F64" s="142">
        <v>1.03</v>
      </c>
      <c r="G64" s="142">
        <v>1.03</v>
      </c>
      <c r="H64" s="142">
        <v>1.03</v>
      </c>
      <c r="I64" s="142">
        <v>1.03</v>
      </c>
      <c r="J64" s="142">
        <v>1.03</v>
      </c>
      <c r="K64" s="142">
        <v>1.03</v>
      </c>
      <c r="L64" s="142">
        <v>1.03</v>
      </c>
      <c r="M64" s="142">
        <v>1.03</v>
      </c>
      <c r="N64" s="142">
        <v>1.03</v>
      </c>
      <c r="O64" s="142">
        <v>1.03</v>
      </c>
      <c r="P64" s="142">
        <v>1.03</v>
      </c>
      <c r="Q64" s="142">
        <v>1.03</v>
      </c>
    </row>
    <row r="65" spans="1:17" hidden="1">
      <c r="A65" s="188"/>
      <c r="B65" s="140" t="s">
        <v>119</v>
      </c>
      <c r="C65" s="141"/>
      <c r="D65" s="142">
        <v>1.02</v>
      </c>
      <c r="E65" s="142">
        <v>1.02</v>
      </c>
      <c r="F65" s="142">
        <v>1.02</v>
      </c>
      <c r="G65" s="142">
        <v>1.02</v>
      </c>
      <c r="H65" s="142">
        <v>1.02</v>
      </c>
      <c r="I65" s="142">
        <v>1.02</v>
      </c>
      <c r="J65" s="142">
        <v>1.02</v>
      </c>
      <c r="K65" s="142">
        <v>1.02</v>
      </c>
      <c r="L65" s="142">
        <v>1.02</v>
      </c>
      <c r="M65" s="142">
        <v>1.02</v>
      </c>
      <c r="N65" s="142">
        <v>1.02</v>
      </c>
      <c r="O65" s="142">
        <v>1.02</v>
      </c>
      <c r="P65" s="142">
        <v>1.02</v>
      </c>
      <c r="Q65" s="142">
        <v>1.02</v>
      </c>
    </row>
    <row r="66" spans="1:17" hidden="1">
      <c r="A66" s="188"/>
      <c r="B66" s="140" t="s">
        <v>120</v>
      </c>
      <c r="C66" s="141"/>
      <c r="D66" s="142">
        <v>1.03</v>
      </c>
      <c r="E66" s="142">
        <v>1.03</v>
      </c>
      <c r="F66" s="142">
        <v>1.03</v>
      </c>
      <c r="G66" s="142">
        <v>1.03</v>
      </c>
      <c r="H66" s="142">
        <v>1.03</v>
      </c>
      <c r="I66" s="142">
        <v>1.03</v>
      </c>
      <c r="J66" s="142">
        <v>1.03</v>
      </c>
      <c r="K66" s="142">
        <v>1.03</v>
      </c>
      <c r="L66" s="142">
        <v>1.03</v>
      </c>
      <c r="M66" s="142">
        <v>1.03</v>
      </c>
      <c r="N66" s="142">
        <v>1.03</v>
      </c>
      <c r="O66" s="142">
        <v>1.03</v>
      </c>
      <c r="P66" s="142">
        <v>1.03</v>
      </c>
      <c r="Q66" s="142">
        <v>1.03</v>
      </c>
    </row>
    <row r="67" spans="1:17" hidden="1">
      <c r="A67" s="188"/>
      <c r="B67" s="140" t="s">
        <v>121</v>
      </c>
      <c r="C67" s="141"/>
      <c r="D67" s="142">
        <v>1.0449999999999999</v>
      </c>
      <c r="E67" s="142">
        <v>1.0449999999999999</v>
      </c>
      <c r="F67" s="142">
        <v>1.0449999999999999</v>
      </c>
      <c r="G67" s="142">
        <v>1.0449999999999999</v>
      </c>
      <c r="H67" s="142">
        <v>1.0449999999999999</v>
      </c>
      <c r="I67" s="142">
        <v>1.0449999999999999</v>
      </c>
      <c r="J67" s="142">
        <v>1.0449999999999999</v>
      </c>
      <c r="K67" s="142">
        <v>1.0449999999999999</v>
      </c>
      <c r="L67" s="142">
        <v>1.0449999999999999</v>
      </c>
      <c r="M67" s="142">
        <v>1.0449999999999999</v>
      </c>
      <c r="N67" s="142">
        <v>1.0449999999999999</v>
      </c>
      <c r="O67" s="142">
        <v>1.0449999999999999</v>
      </c>
      <c r="P67" s="142">
        <v>1.0449999999999999</v>
      </c>
      <c r="Q67" s="142">
        <v>1.0449999999999999</v>
      </c>
    </row>
    <row r="68" spans="1:17" hidden="1">
      <c r="A68" s="189"/>
      <c r="B68" s="140" t="s">
        <v>122</v>
      </c>
      <c r="C68" s="141"/>
      <c r="D68" s="142">
        <v>1.075</v>
      </c>
      <c r="E68" s="142">
        <v>1.075</v>
      </c>
      <c r="F68" s="142">
        <v>1.075</v>
      </c>
      <c r="G68" s="142">
        <v>1.075</v>
      </c>
      <c r="H68" s="142">
        <v>1.075</v>
      </c>
      <c r="I68" s="142">
        <v>1.075</v>
      </c>
      <c r="J68" s="142">
        <v>1.075</v>
      </c>
      <c r="K68" s="142">
        <v>1.075</v>
      </c>
      <c r="L68" s="142">
        <v>1.075</v>
      </c>
      <c r="M68" s="142">
        <v>1.075</v>
      </c>
      <c r="N68" s="142">
        <v>1.075</v>
      </c>
      <c r="O68" s="142">
        <v>1.075</v>
      </c>
      <c r="P68" s="142">
        <v>1.075</v>
      </c>
      <c r="Q68" s="142">
        <v>1.075</v>
      </c>
    </row>
    <row r="69" spans="1:17" hidden="1"/>
    <row r="70" spans="1:17" hidden="1">
      <c r="A70" s="143" t="s">
        <v>123</v>
      </c>
      <c r="B70" s="144" t="s">
        <v>115</v>
      </c>
      <c r="C70" s="141"/>
      <c r="D70" s="142">
        <v>1.0201238390092879</v>
      </c>
      <c r="E70" s="142">
        <v>1.0250626566416039</v>
      </c>
      <c r="F70" s="142">
        <v>1.017501857508462</v>
      </c>
      <c r="G70" s="142">
        <v>1.012503440412063</v>
      </c>
      <c r="H70" s="142">
        <v>1.0175040085515767</v>
      </c>
      <c r="I70" s="142">
        <v>1.0174989625121038</v>
      </c>
      <c r="J70" s="142">
        <v>1.0250691844375714</v>
      </c>
      <c r="K70" s="142">
        <v>1.0174708818635607</v>
      </c>
      <c r="L70" s="142">
        <v>1.0250253146246204</v>
      </c>
      <c r="M70" s="142">
        <v>1.0175000000000001</v>
      </c>
      <c r="N70" s="142">
        <v>1.0250211327134404</v>
      </c>
      <c r="O70" s="142">
        <v>1.0175047984644912</v>
      </c>
      <c r="P70" s="142">
        <v>1.017479916691461</v>
      </c>
      <c r="Q70" s="142">
        <v>1.0124899133424554</v>
      </c>
    </row>
    <row r="71" spans="1:17" hidden="1">
      <c r="A71" s="145"/>
      <c r="B71" s="144" t="s">
        <v>116</v>
      </c>
      <c r="C71" s="141"/>
      <c r="D71" s="142">
        <v>1.0251547987616099</v>
      </c>
      <c r="E71" s="142">
        <v>1.0300751879699248</v>
      </c>
      <c r="F71" s="142">
        <v>1.022537769338727</v>
      </c>
      <c r="G71" s="142">
        <v>1.0149805370974718</v>
      </c>
      <c r="H71" s="142">
        <v>1.0200045812018019</v>
      </c>
      <c r="I71" s="142">
        <v>1.0199988142995471</v>
      </c>
      <c r="J71" s="142">
        <v>1.0299527917955396</v>
      </c>
      <c r="K71" s="142">
        <v>1.0224625623960064</v>
      </c>
      <c r="L71" s="142">
        <v>1.0299435845508462</v>
      </c>
      <c r="M71" s="142">
        <v>1.0225</v>
      </c>
      <c r="N71" s="142">
        <v>1.0299239222316146</v>
      </c>
      <c r="O71" s="142">
        <v>1.0224952015355084</v>
      </c>
      <c r="P71" s="142">
        <v>1.0224635525141328</v>
      </c>
      <c r="Q71" s="142">
        <v>1.0150159632319404</v>
      </c>
    </row>
    <row r="72" spans="1:17" hidden="1">
      <c r="A72" s="145"/>
      <c r="B72" s="144" t="s">
        <v>117</v>
      </c>
      <c r="C72" s="141"/>
      <c r="D72" s="142">
        <v>1.0176177709689775</v>
      </c>
      <c r="E72" s="142">
        <v>1.0225017717930547</v>
      </c>
      <c r="F72" s="142">
        <v>1.0174865174048047</v>
      </c>
      <c r="G72" s="142">
        <v>1.0100189547793121</v>
      </c>
      <c r="H72" s="142">
        <v>1.0174954655380894</v>
      </c>
      <c r="I72" s="142">
        <v>1.0175005326670155</v>
      </c>
      <c r="J72" s="142">
        <v>1.0275348234531907</v>
      </c>
      <c r="K72" s="142">
        <v>1.0200357515268881</v>
      </c>
      <c r="L72" s="142">
        <v>1.0274914089347083</v>
      </c>
      <c r="M72" s="142">
        <v>1.019966386554622</v>
      </c>
      <c r="N72" s="142">
        <v>1.0274725274725276</v>
      </c>
      <c r="O72" s="142">
        <v>1.0200105318588732</v>
      </c>
      <c r="P72" s="142">
        <v>1.0200250312891113</v>
      </c>
      <c r="Q72" s="142">
        <v>1.0100013890818169</v>
      </c>
    </row>
    <row r="73" spans="1:17" hidden="1">
      <c r="A73" s="145"/>
      <c r="B73" s="144" t="s">
        <v>118</v>
      </c>
      <c r="C73" s="141"/>
      <c r="D73" s="142">
        <v>1.0248946763692073</v>
      </c>
      <c r="E73" s="142">
        <v>1.0249822820694543</v>
      </c>
      <c r="F73" s="142">
        <v>1.0224709919921555</v>
      </c>
      <c r="G73" s="142">
        <v>1.0150090905574254</v>
      </c>
      <c r="H73" s="142">
        <v>1.0249962212817409</v>
      </c>
      <c r="I73" s="142">
        <v>1.0249966103008117</v>
      </c>
      <c r="J73" s="142">
        <v>1.0299643666990608</v>
      </c>
      <c r="K73" s="142">
        <v>1.0224936690004471</v>
      </c>
      <c r="L73" s="142">
        <v>1.0300687285223369</v>
      </c>
      <c r="M73" s="142">
        <v>1.0225210084033616</v>
      </c>
      <c r="N73" s="142">
        <v>1.0299700299700298</v>
      </c>
      <c r="O73" s="142">
        <v>1.0224930414503874</v>
      </c>
      <c r="P73" s="142">
        <v>1.0225281602002503</v>
      </c>
      <c r="Q73" s="142">
        <v>1.0150020836227256</v>
      </c>
    </row>
    <row r="74" spans="1:17" hidden="1">
      <c r="A74" s="145"/>
      <c r="B74" s="144" t="s">
        <v>119</v>
      </c>
      <c r="C74" s="141"/>
      <c r="D74" s="142">
        <v>1.0150037509377343</v>
      </c>
      <c r="E74" s="142">
        <v>1.0100120835491109</v>
      </c>
      <c r="F74" s="142">
        <v>1.0149659863945577</v>
      </c>
      <c r="G74" s="142">
        <v>1.0075005682248654</v>
      </c>
      <c r="H74" s="142">
        <v>1.0150011964144381</v>
      </c>
      <c r="I74" s="142">
        <v>1.0150001884445787</v>
      </c>
      <c r="J74" s="142">
        <v>1.0149953139643861</v>
      </c>
      <c r="K74" s="142">
        <v>1.0150126308191989</v>
      </c>
      <c r="L74" s="142">
        <v>1.015004908147525</v>
      </c>
      <c r="M74" s="142">
        <v>1.0150000000000001</v>
      </c>
      <c r="N74" s="142">
        <v>1.0149253731343282</v>
      </c>
      <c r="O74" s="142">
        <v>1.0150348096578286</v>
      </c>
      <c r="P74" s="142">
        <v>1.0150043490866918</v>
      </c>
      <c r="Q74" s="142">
        <v>1.0074874354678793</v>
      </c>
    </row>
    <row r="75" spans="1:17" hidden="1">
      <c r="A75" s="145"/>
      <c r="B75" s="144" t="s">
        <v>120</v>
      </c>
      <c r="C75" s="141"/>
      <c r="D75" s="142">
        <v>1.0273818454613655</v>
      </c>
      <c r="E75" s="142">
        <v>1.020024167098222</v>
      </c>
      <c r="F75" s="142">
        <v>1.0200080032012804</v>
      </c>
      <c r="G75" s="142">
        <v>1.0150011364497309</v>
      </c>
      <c r="H75" s="142">
        <v>1.020007730677907</v>
      </c>
      <c r="I75" s="142">
        <v>1.0200033920024123</v>
      </c>
      <c r="J75" s="142">
        <v>1.0324898469228365</v>
      </c>
      <c r="K75" s="142">
        <v>1.0199927823890294</v>
      </c>
      <c r="L75" s="142">
        <v>1.0325340064507085</v>
      </c>
      <c r="M75" s="142">
        <v>1.02</v>
      </c>
      <c r="N75" s="142">
        <v>1.0324464633354964</v>
      </c>
      <c r="O75" s="142">
        <v>1.0199970374759295</v>
      </c>
      <c r="P75" s="142">
        <v>1.0200057987822555</v>
      </c>
      <c r="Q75" s="142">
        <v>1.0150090601388084</v>
      </c>
    </row>
    <row r="76" spans="1:17" hidden="1">
      <c r="A76" s="145"/>
      <c r="B76" s="144" t="s">
        <v>121</v>
      </c>
      <c r="C76" s="141"/>
      <c r="D76" s="142">
        <v>1.0427606901725432</v>
      </c>
      <c r="E76" s="142">
        <v>1.0352149145520455</v>
      </c>
      <c r="F76" s="142">
        <v>1.0404161664665865</v>
      </c>
      <c r="G76" s="142">
        <v>1.0429199181756192</v>
      </c>
      <c r="H76" s="142">
        <v>1.0480590476541076</v>
      </c>
      <c r="I76" s="142">
        <v>1.0480533675046171</v>
      </c>
      <c r="J76" s="142">
        <v>1.0506091846298031</v>
      </c>
      <c r="K76" s="142">
        <v>1.0404186214363045</v>
      </c>
      <c r="L76" s="142">
        <v>1.0506240358995935</v>
      </c>
      <c r="M76" s="142">
        <v>1.0403896103896104</v>
      </c>
      <c r="N76" s="142">
        <v>1.0506164828033744</v>
      </c>
      <c r="O76" s="142">
        <v>1.0403643904606725</v>
      </c>
      <c r="P76" s="142">
        <v>1.0403740214554944</v>
      </c>
      <c r="Q76" s="142">
        <v>1.0429074498273445</v>
      </c>
    </row>
    <row r="77" spans="1:17" hidden="1">
      <c r="A77" s="146"/>
      <c r="B77" s="144" t="s">
        <v>122</v>
      </c>
      <c r="C77" s="141"/>
      <c r="D77" s="142">
        <v>1.0761440360090022</v>
      </c>
      <c r="E77" s="142">
        <v>1.0685309856723633</v>
      </c>
      <c r="F77" s="142">
        <v>1.0709883953581434</v>
      </c>
      <c r="G77" s="142">
        <v>1.0657625577695278</v>
      </c>
      <c r="H77" s="142">
        <v>1.0709933921110275</v>
      </c>
      <c r="I77" s="142">
        <v>1.070996494930841</v>
      </c>
      <c r="J77" s="142">
        <v>1.0841924398625431</v>
      </c>
      <c r="K77" s="142">
        <v>1.0710212919523638</v>
      </c>
      <c r="L77" s="142">
        <v>1.0841396718552798</v>
      </c>
      <c r="M77" s="142">
        <v>1.0709740259740261</v>
      </c>
      <c r="N77" s="142">
        <v>1.0841985723556131</v>
      </c>
      <c r="O77" s="142">
        <v>1.071026514590431</v>
      </c>
      <c r="P77" s="142">
        <v>1.0710350826326471</v>
      </c>
      <c r="Q77" s="142">
        <v>1.0657458374645288</v>
      </c>
    </row>
    <row r="79" spans="1:17" ht="16">
      <c r="A79" s="190" t="s">
        <v>212</v>
      </c>
    </row>
    <row r="80" spans="1:17" ht="13.5">
      <c r="A80" s="191" t="s">
        <v>213</v>
      </c>
      <c r="B80" s="191"/>
      <c r="C80" s="192"/>
      <c r="D80" s="192"/>
      <c r="E80" s="192"/>
    </row>
    <row r="81" spans="1:5" ht="13.5">
      <c r="A81" s="191" t="s">
        <v>214</v>
      </c>
      <c r="B81" s="191"/>
      <c r="C81" s="192"/>
      <c r="D81" s="192"/>
      <c r="E81" s="192"/>
    </row>
    <row r="82" spans="1:5" ht="13.5">
      <c r="A82" s="191" t="s">
        <v>215</v>
      </c>
      <c r="B82" s="191"/>
      <c r="C82" s="192"/>
      <c r="D82" s="192"/>
      <c r="E82" s="192"/>
    </row>
    <row r="83" spans="1:5" ht="13.5">
      <c r="A83" s="191" t="s">
        <v>216</v>
      </c>
      <c r="B83" s="191"/>
      <c r="C83" s="192"/>
      <c r="D83" s="192"/>
      <c r="E83" s="192"/>
    </row>
    <row r="84" spans="1:5" ht="13.5">
      <c r="A84" s="191" t="s">
        <v>217</v>
      </c>
      <c r="B84" s="191"/>
      <c r="C84" s="192"/>
      <c r="D84" s="192"/>
      <c r="E84" s="192"/>
    </row>
    <row r="85" spans="1:5" ht="13.5">
      <c r="A85" s="193"/>
      <c r="B85" s="191" t="s">
        <v>218</v>
      </c>
    </row>
  </sheetData>
  <mergeCells count="112">
    <mergeCell ref="A70:A77"/>
    <mergeCell ref="B70:C70"/>
    <mergeCell ref="B71:C71"/>
    <mergeCell ref="B72:C72"/>
    <mergeCell ref="B73:C73"/>
    <mergeCell ref="B74:C74"/>
    <mergeCell ref="B75:C75"/>
    <mergeCell ref="B76:C76"/>
    <mergeCell ref="B77:C77"/>
    <mergeCell ref="A61:A68"/>
    <mergeCell ref="B61:C61"/>
    <mergeCell ref="B62:C62"/>
    <mergeCell ref="B63:C63"/>
    <mergeCell ref="B64:C64"/>
    <mergeCell ref="B65:C65"/>
    <mergeCell ref="B66:C66"/>
    <mergeCell ref="B67:C67"/>
    <mergeCell ref="B68:C68"/>
    <mergeCell ref="A52:A59"/>
    <mergeCell ref="B52:C52"/>
    <mergeCell ref="B53:C53"/>
    <mergeCell ref="B54:C54"/>
    <mergeCell ref="B55:C55"/>
    <mergeCell ref="B56:C56"/>
    <mergeCell ref="B57:C57"/>
    <mergeCell ref="B58:C58"/>
    <mergeCell ref="B59:C59"/>
    <mergeCell ref="P42:P43"/>
    <mergeCell ref="Q42:Q43"/>
    <mergeCell ref="A44:A47"/>
    <mergeCell ref="B44:B47"/>
    <mergeCell ref="B48:C48"/>
    <mergeCell ref="A49:A51"/>
    <mergeCell ref="B49:C49"/>
    <mergeCell ref="B50:C50"/>
    <mergeCell ref="B51:C51"/>
    <mergeCell ref="P41:Q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41:A43"/>
    <mergeCell ref="B41:C41"/>
    <mergeCell ref="D41:I41"/>
    <mergeCell ref="J41:K41"/>
    <mergeCell ref="L41:M41"/>
    <mergeCell ref="N41:O41"/>
    <mergeCell ref="M42:M43"/>
    <mergeCell ref="N42:N43"/>
    <mergeCell ref="O42:O43"/>
    <mergeCell ref="A32:A39"/>
    <mergeCell ref="B32:C32"/>
    <mergeCell ref="B33:C33"/>
    <mergeCell ref="B34:C34"/>
    <mergeCell ref="B35:C35"/>
    <mergeCell ref="B36:C36"/>
    <mergeCell ref="B37:C37"/>
    <mergeCell ref="B38:C38"/>
    <mergeCell ref="B39:C39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Q4:Q5"/>
    <mergeCell ref="A6:A9"/>
    <mergeCell ref="B6:B9"/>
    <mergeCell ref="B10:C10"/>
    <mergeCell ref="A11:A13"/>
    <mergeCell ref="B11:C11"/>
    <mergeCell ref="B12:C12"/>
    <mergeCell ref="B13:C13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1:Q1"/>
    <mergeCell ref="A2:Q2"/>
    <mergeCell ref="A3:A5"/>
    <mergeCell ref="B3:C3"/>
    <mergeCell ref="D3:I3"/>
    <mergeCell ref="J3:K3"/>
    <mergeCell ref="L3:M3"/>
    <mergeCell ref="N3:O3"/>
    <mergeCell ref="P3:Q3"/>
    <mergeCell ref="D4:D5"/>
  </mergeCells>
  <phoneticPr fontId="4"/>
  <printOptions horizontalCentered="1"/>
  <pageMargins left="0.11811023622047245" right="0.11811023622047245" top="0.55118110236220474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神奈川県ジュニア強化指定選手　標準記録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晃達 岡部</dc:creator>
  <cp:lastModifiedBy>晃達 岡部</cp:lastModifiedBy>
  <dcterms:created xsi:type="dcterms:W3CDTF">2024-03-06T13:20:46Z</dcterms:created>
  <dcterms:modified xsi:type="dcterms:W3CDTF">2024-03-06T13:21:36Z</dcterms:modified>
</cp:coreProperties>
</file>