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750" windowWidth="20520" windowHeight="3798" activeTab="0"/>
  </bookViews>
  <sheets>
    <sheet name="大会申込書（書式１）" sheetId="1" r:id="rId1"/>
  </sheets>
  <definedNames>
    <definedName name="_xlnm.Print_Area" localSheetId="0">'大会申込書（書式１）'!$A$1:$AP$39</definedName>
  </definedNames>
  <calcPr fullCalcOnLoad="1"/>
</workbook>
</file>

<file path=xl/sharedStrings.xml><?xml version="1.0" encoding="utf-8"?>
<sst xmlns="http://schemas.openxmlformats.org/spreadsheetml/2006/main" count="100" uniqueCount="64">
  <si>
    <t>種目</t>
  </si>
  <si>
    <t>種目</t>
  </si>
  <si>
    <t>申込チーム情報</t>
  </si>
  <si>
    <t>ＴＥＬ</t>
  </si>
  <si>
    <t>携帯電話</t>
  </si>
  <si>
    <t>ＦＡＸ</t>
  </si>
  <si>
    <t>混合</t>
  </si>
  <si>
    <t>合計</t>
  </si>
  <si>
    <t>名</t>
  </si>
  <si>
    <t>種目</t>
  </si>
  <si>
    <t>×</t>
  </si>
  <si>
    <t>種目＝</t>
  </si>
  <si>
    <t>円</t>
  </si>
  <si>
    <t>リレー種目　</t>
  </si>
  <si>
    <t>プログラム　</t>
  </si>
  <si>
    <t>　部＝</t>
  </si>
  <si>
    <t>申込金額合計</t>
  </si>
  <si>
    <t>競技役員名</t>
  </si>
  <si>
    <t>ランキング</t>
  </si>
  <si>
    <t>申込数</t>
  </si>
  <si>
    <t>参加者数</t>
  </si>
  <si>
    <t>参加種目数</t>
  </si>
  <si>
    <t>個人</t>
  </si>
  <si>
    <t>希望役職</t>
  </si>
  <si>
    <t>申込金額</t>
  </si>
  <si>
    <t>リレー</t>
  </si>
  <si>
    <t>1,800円</t>
  </si>
  <si>
    <t>2,800円</t>
  </si>
  <si>
    <t>個人種目</t>
  </si>
  <si>
    <t>E-mail</t>
  </si>
  <si>
    <t>氏名</t>
  </si>
  <si>
    <t>フリガナ</t>
  </si>
  <si>
    <t>年齢</t>
  </si>
  <si>
    <t>チーム
ID</t>
  </si>
  <si>
    <t>チーム責任者</t>
  </si>
  <si>
    <t>チーム
略称</t>
  </si>
  <si>
    <t>大会当日
緊急時の
連絡先</t>
  </si>
  <si>
    <t>※大会当日緊急時にチーム責任者に連絡の
取れる電話番号を記入してください。</t>
  </si>
  <si>
    <t>（　　　　　　）</t>
  </si>
  <si>
    <t>氏  名</t>
  </si>
  <si>
    <t>女・男</t>
  </si>
  <si>
    <t>歳</t>
  </si>
  <si>
    <t>Ａ級・Ｂ級・Ｃ級・なし</t>
  </si>
  <si>
    <t>競技出場</t>
  </si>
  <si>
    <t>競技役員資格</t>
  </si>
  <si>
    <t>※希望役職については希望に添えない場合もあります。その際は、ご了承ください。</t>
  </si>
  <si>
    <t>日</t>
  </si>
  <si>
    <t>月</t>
  </si>
  <si>
    <t>有 ・ 無</t>
  </si>
  <si>
    <t>女　子</t>
  </si>
  <si>
    <t>男　子</t>
  </si>
  <si>
    <t>チーム
正式名称</t>
  </si>
  <si>
    <t>住所</t>
  </si>
  <si>
    <t>〒</t>
  </si>
  <si>
    <t>（６～１１名→１名、１２～１７名→２名、１８名以上→３名）</t>
  </si>
  <si>
    <t>環境対策費</t>
  </si>
  <si>
    <t>手数料</t>
  </si>
  <si>
    <t>　400円</t>
  </si>
  <si>
    <t>　人＝</t>
  </si>
  <si>
    <t>　500円</t>
  </si>
  <si>
    <r>
      <t>＊６</t>
    </r>
    <r>
      <rPr>
        <b/>
        <u val="single"/>
        <sz val="12"/>
        <rFont val="ＭＳ 明朝"/>
        <family val="1"/>
      </rPr>
      <t>名以上の参加チームは、競技役員の協力が参加条件</t>
    </r>
    <r>
      <rPr>
        <sz val="12"/>
        <rFont val="ＭＳ 明朝"/>
        <family val="1"/>
      </rPr>
      <t>です。人数に応じた競技役員を選出してください。</t>
    </r>
  </si>
  <si>
    <t>1,000円</t>
  </si>
  <si>
    <t>＊申込締切日：２０２３年１０月３１日（木）必着</t>
  </si>
  <si>
    <t>第８回神奈川マスターズ水泳スプリント大会　申込書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</si>
</sst>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種目&quot;"/>
    <numFmt numFmtId="178" formatCode="#,##0&quot;日&quot;"/>
    <numFmt numFmtId="179" formatCode="0_);[Red]\(0\)"/>
    <numFmt numFmtId="180" formatCode="0_ "/>
    <numFmt numFmtId="181" formatCode="###0&quot;年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0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u val="single"/>
      <sz val="14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38" fontId="3" fillId="0" borderId="11" xfId="48" applyFont="1" applyBorder="1" applyAlignment="1">
      <alignment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/>
    </xf>
    <xf numFmtId="0" fontId="0" fillId="0" borderId="11" xfId="0" applyBorder="1" applyAlignment="1">
      <alignment horizontal="distributed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 horizontal="distributed"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 vertical="center"/>
    </xf>
    <xf numFmtId="38" fontId="3" fillId="0" borderId="11" xfId="48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6" fontId="3" fillId="0" borderId="13" xfId="48" applyNumberFormat="1" applyFont="1" applyBorder="1" applyAlignment="1">
      <alignment vertical="center"/>
    </xf>
    <xf numFmtId="176" fontId="0" fillId="0" borderId="10" xfId="0" applyNumberFormat="1" applyBorder="1" applyAlignment="1">
      <alignment/>
    </xf>
    <xf numFmtId="176" fontId="3" fillId="0" borderId="10" xfId="48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horizontal="right"/>
    </xf>
    <xf numFmtId="0" fontId="4" fillId="6" borderId="11" xfId="0" applyFont="1" applyFill="1" applyBorder="1" applyAlignment="1">
      <alignment/>
    </xf>
    <xf numFmtId="0" fontId="0" fillId="6" borderId="10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1" xfId="0" applyFill="1" applyBorder="1" applyAlignment="1">
      <alignment/>
    </xf>
    <xf numFmtId="0" fontId="4" fillId="6" borderId="17" xfId="0" applyFont="1" applyFill="1" applyBorder="1" applyAlignment="1">
      <alignment/>
    </xf>
    <xf numFmtId="0" fontId="3" fillId="6" borderId="11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10" fillId="6" borderId="11" xfId="0" applyFont="1" applyFill="1" applyBorder="1" applyAlignment="1">
      <alignment/>
    </xf>
    <xf numFmtId="0" fontId="10" fillId="6" borderId="11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0" fillId="6" borderId="10" xfId="0" applyFill="1" applyBorder="1" applyAlignment="1">
      <alignment horizontal="justify" vertical="center"/>
    </xf>
    <xf numFmtId="0" fontId="0" fillId="6" borderId="10" xfId="0" applyFill="1" applyBorder="1" applyAlignment="1">
      <alignment/>
    </xf>
    <xf numFmtId="0" fontId="0" fillId="6" borderId="14" xfId="0" applyFill="1" applyBorder="1" applyAlignment="1">
      <alignment/>
    </xf>
    <xf numFmtId="0" fontId="4" fillId="0" borderId="13" xfId="0" applyFont="1" applyBorder="1" applyAlignment="1">
      <alignment/>
    </xf>
    <xf numFmtId="0" fontId="59" fillId="0" borderId="0" xfId="0" applyFont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180" fontId="3" fillId="0" borderId="10" xfId="0" applyNumberFormat="1" applyFont="1" applyBorder="1" applyAlignment="1">
      <alignment/>
    </xf>
    <xf numFmtId="180" fontId="6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76" fontId="0" fillId="0" borderId="12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0" fontId="60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/>
    </xf>
    <xf numFmtId="0" fontId="7" fillId="0" borderId="14" xfId="0" applyFont="1" applyBorder="1" applyAlignment="1">
      <alignment horizontal="right" vertical="center"/>
    </xf>
    <xf numFmtId="176" fontId="3" fillId="0" borderId="18" xfId="48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38" fontId="3" fillId="0" borderId="10" xfId="48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8" fillId="0" borderId="14" xfId="0" applyFont="1" applyBorder="1" applyAlignment="1">
      <alignment horizontal="right" vertical="center"/>
    </xf>
    <xf numFmtId="181" fontId="58" fillId="0" borderId="0" xfId="0" applyNumberFormat="1" applyFont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180" fontId="3" fillId="0" borderId="10" xfId="0" applyNumberFormat="1" applyFont="1" applyBorder="1" applyAlignment="1">
      <alignment/>
    </xf>
    <xf numFmtId="180" fontId="60" fillId="0" borderId="10" xfId="0" applyNumberFormat="1" applyFont="1" applyBorder="1" applyAlignment="1">
      <alignment vertical="center"/>
    </xf>
    <xf numFmtId="38" fontId="60" fillId="0" borderId="10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 horizontal="distributed"/>
    </xf>
    <xf numFmtId="0" fontId="12" fillId="0" borderId="13" xfId="0" applyFont="1" applyBorder="1" applyAlignment="1">
      <alignment horizontal="distributed" vertical="center"/>
    </xf>
    <xf numFmtId="0" fontId="58" fillId="0" borderId="10" xfId="0" applyFont="1" applyBorder="1" applyAlignment="1">
      <alignment horizontal="distributed" vertical="center"/>
    </xf>
    <xf numFmtId="0" fontId="58" fillId="0" borderId="14" xfId="0" applyFont="1" applyBorder="1" applyAlignment="1">
      <alignment horizontal="distributed" vertical="center"/>
    </xf>
    <xf numFmtId="0" fontId="6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3" fillId="6" borderId="19" xfId="0" applyFont="1" applyFill="1" applyBorder="1" applyAlignment="1">
      <alignment horizontal="distributed"/>
    </xf>
    <xf numFmtId="0" fontId="0" fillId="6" borderId="11" xfId="0" applyFill="1" applyBorder="1" applyAlignment="1">
      <alignment/>
    </xf>
    <xf numFmtId="0" fontId="4" fillId="0" borderId="16" xfId="0" applyFont="1" applyBorder="1" applyAlignment="1">
      <alignment horizontal="distributed" vertical="center"/>
    </xf>
    <xf numFmtId="0" fontId="58" fillId="0" borderId="16" xfId="0" applyFont="1" applyBorder="1" applyAlignment="1">
      <alignment/>
    </xf>
    <xf numFmtId="0" fontId="62" fillId="0" borderId="16" xfId="0" applyFont="1" applyBorder="1" applyAlignment="1">
      <alignment horizontal="right"/>
    </xf>
    <xf numFmtId="0" fontId="62" fillId="0" borderId="13" xfId="0" applyFont="1" applyBorder="1" applyAlignment="1">
      <alignment horizontal="right" vertical="center" textRotation="255" shrinkToFit="1"/>
    </xf>
    <xf numFmtId="0" fontId="62" fillId="0" borderId="10" xfId="0" applyFont="1" applyBorder="1" applyAlignment="1">
      <alignment horizontal="right" vertical="center" textRotation="255" shrinkToFit="1"/>
    </xf>
    <xf numFmtId="0" fontId="62" fillId="0" borderId="10" xfId="0" applyFont="1" applyBorder="1" applyAlignment="1">
      <alignment vertical="center" shrinkToFit="1"/>
    </xf>
    <xf numFmtId="0" fontId="62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2" fillId="0" borderId="18" xfId="0" applyFont="1" applyBorder="1" applyAlignment="1">
      <alignment horizontal="right" vertical="center" textRotation="255" shrinkToFit="1"/>
    </xf>
    <xf numFmtId="0" fontId="62" fillId="0" borderId="12" xfId="0" applyFont="1" applyBorder="1" applyAlignment="1">
      <alignment horizontal="right" vertical="center" textRotation="255" shrinkToFit="1"/>
    </xf>
    <xf numFmtId="0" fontId="62" fillId="0" borderId="12" xfId="0" applyFont="1" applyBorder="1" applyAlignment="1">
      <alignment vertical="center" shrinkToFit="1"/>
    </xf>
    <xf numFmtId="38" fontId="64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3" fillId="0" borderId="25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 wrapText="1"/>
    </xf>
    <xf numFmtId="0" fontId="65" fillId="0" borderId="2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0" borderId="19" xfId="0" applyFont="1" applyBorder="1" applyAlignment="1">
      <alignment horizontal="justify" vertical="center" shrinkToFit="1"/>
    </xf>
    <xf numFmtId="0" fontId="58" fillId="0" borderId="11" xfId="0" applyFont="1" applyBorder="1" applyAlignment="1">
      <alignment vertical="center" shrinkToFit="1"/>
    </xf>
    <xf numFmtId="0" fontId="58" fillId="0" borderId="17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distributed" vertical="center"/>
    </xf>
    <xf numFmtId="0" fontId="8" fillId="6" borderId="10" xfId="0" applyFont="1" applyFill="1" applyBorder="1" applyAlignment="1">
      <alignment horizontal="distributed" vertical="center"/>
    </xf>
    <xf numFmtId="38" fontId="3" fillId="0" borderId="12" xfId="48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59" fillId="0" borderId="2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6" borderId="19" xfId="0" applyFont="1" applyFill="1" applyBorder="1" applyAlignment="1">
      <alignment horizontal="distributed" vertical="center"/>
    </xf>
    <xf numFmtId="0" fontId="0" fillId="6" borderId="11" xfId="0" applyFill="1" applyBorder="1" applyAlignment="1">
      <alignment horizontal="distributed" vertical="center"/>
    </xf>
    <xf numFmtId="0" fontId="3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/>
    </xf>
    <xf numFmtId="0" fontId="60" fillId="6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6" borderId="11" xfId="0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0"/>
  <sheetViews>
    <sheetView tabSelected="1" workbookViewId="0" topLeftCell="A1">
      <selection activeCell="AR7" sqref="AR7"/>
    </sheetView>
  </sheetViews>
  <sheetFormatPr defaultColWidth="9.140625" defaultRowHeight="15"/>
  <cols>
    <col min="1" max="43" width="2.28125" style="0" customWidth="1"/>
  </cols>
  <sheetData>
    <row r="1" spans="1:42" ht="19.5" customHeight="1">
      <c r="A1" s="74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107">
        <v>2023</v>
      </c>
      <c r="AF1" s="107"/>
      <c r="AG1" s="107"/>
      <c r="AH1" s="107"/>
      <c r="AI1" s="107"/>
      <c r="AJ1" s="71"/>
      <c r="AK1" s="71"/>
      <c r="AL1" s="71"/>
      <c r="AM1" s="75" t="s">
        <v>47</v>
      </c>
      <c r="AN1" s="75"/>
      <c r="AO1" s="75"/>
      <c r="AP1" s="75" t="s">
        <v>46</v>
      </c>
    </row>
    <row r="2" spans="1:42" ht="19.5" customHeight="1">
      <c r="A2" s="7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3"/>
    </row>
    <row r="3" spans="1:43" s="43" customFormat="1" ht="20.25" customHeight="1">
      <c r="A3" s="123" t="s">
        <v>63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5"/>
      <c r="AQ3" s="69"/>
    </row>
    <row r="4" spans="1:41" ht="12" customHeight="1">
      <c r="A4" s="43"/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2" ht="24.75" customHeight="1">
      <c r="A5" s="194" t="s">
        <v>2</v>
      </c>
      <c r="B5" s="195"/>
      <c r="C5" s="195"/>
      <c r="D5" s="195"/>
      <c r="E5" s="195"/>
      <c r="F5" s="195"/>
      <c r="G5" s="195"/>
      <c r="H5" s="195"/>
      <c r="I5" s="159"/>
      <c r="J5" s="15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7"/>
      <c r="AK5" s="47"/>
      <c r="AL5" s="47"/>
      <c r="AM5" s="47"/>
      <c r="AN5" s="47"/>
      <c r="AO5" s="47"/>
      <c r="AP5" s="48"/>
    </row>
    <row r="6" spans="1:42" ht="20.25" customHeight="1">
      <c r="A6" s="121" t="s">
        <v>33</v>
      </c>
      <c r="B6" s="122"/>
      <c r="C6" s="122"/>
      <c r="D6" s="122"/>
      <c r="E6" s="122"/>
      <c r="F6" s="130"/>
      <c r="G6" s="110"/>
      <c r="H6" s="118"/>
      <c r="I6" s="110"/>
      <c r="J6" s="110"/>
      <c r="K6" s="118"/>
      <c r="L6" s="132"/>
      <c r="M6" s="132"/>
      <c r="N6" s="133"/>
      <c r="O6" s="110"/>
      <c r="P6" s="110"/>
      <c r="Q6" s="118"/>
      <c r="R6" s="110"/>
      <c r="S6" s="110"/>
      <c r="T6" s="118"/>
      <c r="U6" s="110"/>
      <c r="V6" s="110"/>
      <c r="W6" s="118"/>
      <c r="X6" s="121" t="s">
        <v>35</v>
      </c>
      <c r="Y6" s="114"/>
      <c r="Z6" s="114"/>
      <c r="AA6" s="114"/>
      <c r="AB6" s="114"/>
      <c r="AC6" s="114"/>
      <c r="AD6" s="115"/>
      <c r="AE6" s="136"/>
      <c r="AF6" s="137"/>
      <c r="AG6" s="128"/>
      <c r="AH6" s="137"/>
      <c r="AI6" s="128"/>
      <c r="AJ6" s="137"/>
      <c r="AK6" s="128"/>
      <c r="AL6" s="137"/>
      <c r="AM6" s="128"/>
      <c r="AN6" s="137"/>
      <c r="AO6" s="128"/>
      <c r="AP6" s="118"/>
    </row>
    <row r="7" spans="1:42" ht="20.25" customHeight="1">
      <c r="A7" s="95"/>
      <c r="B7" s="96"/>
      <c r="C7" s="96"/>
      <c r="D7" s="96"/>
      <c r="E7" s="96"/>
      <c r="F7" s="131"/>
      <c r="G7" s="119"/>
      <c r="H7" s="120"/>
      <c r="I7" s="119"/>
      <c r="J7" s="119"/>
      <c r="K7" s="120"/>
      <c r="L7" s="134"/>
      <c r="M7" s="134"/>
      <c r="N7" s="135"/>
      <c r="O7" s="119"/>
      <c r="P7" s="119"/>
      <c r="Q7" s="120"/>
      <c r="R7" s="119"/>
      <c r="S7" s="119"/>
      <c r="T7" s="120"/>
      <c r="U7" s="119"/>
      <c r="V7" s="119"/>
      <c r="W7" s="120"/>
      <c r="X7" s="139"/>
      <c r="Y7" s="116"/>
      <c r="Z7" s="116"/>
      <c r="AA7" s="116"/>
      <c r="AB7" s="116"/>
      <c r="AC7" s="116"/>
      <c r="AD7" s="117"/>
      <c r="AE7" s="119"/>
      <c r="AF7" s="138"/>
      <c r="AG7" s="129"/>
      <c r="AH7" s="138"/>
      <c r="AI7" s="129"/>
      <c r="AJ7" s="138"/>
      <c r="AK7" s="129"/>
      <c r="AL7" s="138"/>
      <c r="AM7" s="129"/>
      <c r="AN7" s="138"/>
      <c r="AO7" s="129"/>
      <c r="AP7" s="120"/>
    </row>
    <row r="8" spans="1:42" ht="30" customHeight="1">
      <c r="A8" s="98" t="s">
        <v>51</v>
      </c>
      <c r="B8" s="99"/>
      <c r="C8" s="99"/>
      <c r="D8" s="99"/>
      <c r="E8" s="100"/>
      <c r="F8" s="90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91"/>
    </row>
    <row r="9" spans="1:42" ht="24.75" customHeight="1">
      <c r="A9" s="95" t="s">
        <v>52</v>
      </c>
      <c r="B9" s="96"/>
      <c r="C9" s="96"/>
      <c r="D9" s="96"/>
      <c r="E9" s="97"/>
      <c r="F9" s="92" t="s">
        <v>53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4"/>
    </row>
    <row r="10" spans="1:42" ht="24.75" customHeight="1">
      <c r="A10" s="127" t="s">
        <v>3</v>
      </c>
      <c r="B10" s="155"/>
      <c r="C10" s="155"/>
      <c r="D10" s="155"/>
      <c r="E10" s="155"/>
      <c r="F10" s="126" t="s">
        <v>38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5"/>
      <c r="X10" s="196" t="s">
        <v>34</v>
      </c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8"/>
    </row>
    <row r="11" spans="1:42" ht="24.75" customHeight="1">
      <c r="A11" s="127" t="s">
        <v>5</v>
      </c>
      <c r="B11" s="155"/>
      <c r="C11" s="155"/>
      <c r="D11" s="155"/>
      <c r="E11" s="155"/>
      <c r="F11" s="126" t="s">
        <v>38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27" t="s">
        <v>30</v>
      </c>
      <c r="Y11" s="88"/>
      <c r="Z11" s="88"/>
      <c r="AA11" s="88"/>
      <c r="AB11" s="91"/>
      <c r="AC11" s="147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4"/>
    </row>
    <row r="12" spans="1:42" ht="24.75" customHeight="1">
      <c r="A12" s="127" t="s">
        <v>4</v>
      </c>
      <c r="B12" s="155"/>
      <c r="C12" s="155"/>
      <c r="D12" s="155"/>
      <c r="E12" s="155"/>
      <c r="F12" s="126" t="s">
        <v>38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5"/>
      <c r="X12" s="121" t="s">
        <v>36</v>
      </c>
      <c r="Y12" s="122"/>
      <c r="Z12" s="122"/>
      <c r="AA12" s="122"/>
      <c r="AB12" s="199"/>
      <c r="AC12" s="126" t="s">
        <v>38</v>
      </c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5"/>
    </row>
    <row r="13" spans="1:42" ht="24.75" customHeight="1">
      <c r="A13" s="127" t="s">
        <v>29</v>
      </c>
      <c r="B13" s="155"/>
      <c r="C13" s="155"/>
      <c r="D13" s="155"/>
      <c r="E13" s="155"/>
      <c r="F13" s="147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91"/>
      <c r="X13" s="95"/>
      <c r="Y13" s="96"/>
      <c r="Z13" s="96"/>
      <c r="AA13" s="96"/>
      <c r="AB13" s="97"/>
      <c r="AC13" s="200" t="s">
        <v>37</v>
      </c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2"/>
    </row>
    <row r="14" spans="1:40" ht="12" customHeight="1">
      <c r="A14" s="10"/>
      <c r="B14" s="7"/>
      <c r="C14" s="7"/>
      <c r="D14" s="7"/>
      <c r="E14" s="7"/>
      <c r="F14" s="7"/>
      <c r="G14" s="7"/>
      <c r="H14" s="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16"/>
      <c r="Y14" s="16"/>
      <c r="Z14" s="16"/>
      <c r="AA14" s="16"/>
      <c r="AB14" s="16"/>
      <c r="AC14" s="7"/>
      <c r="AD14" s="7"/>
      <c r="AE14" s="7"/>
      <c r="AF14" s="7"/>
      <c r="AG14" s="7"/>
      <c r="AH14" s="7"/>
      <c r="AI14" s="7"/>
      <c r="AJ14" s="7"/>
      <c r="AK14" s="8"/>
      <c r="AL14" s="8"/>
      <c r="AM14" s="8"/>
      <c r="AN14" s="8"/>
    </row>
    <row r="15" spans="1:42" ht="24.75" customHeight="1">
      <c r="A15" s="158" t="s">
        <v>19</v>
      </c>
      <c r="B15" s="159"/>
      <c r="C15" s="159"/>
      <c r="D15" s="159"/>
      <c r="E15" s="159"/>
      <c r="F15" s="159"/>
      <c r="G15" s="49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50"/>
    </row>
    <row r="16" spans="1:42" ht="24.75" customHeight="1">
      <c r="A16" s="156"/>
      <c r="B16" s="157"/>
      <c r="C16" s="157"/>
      <c r="D16" s="157"/>
      <c r="E16" s="157"/>
      <c r="F16" s="157"/>
      <c r="G16" s="157"/>
      <c r="H16" s="157"/>
      <c r="I16" s="148" t="s">
        <v>49</v>
      </c>
      <c r="J16" s="150"/>
      <c r="K16" s="150"/>
      <c r="L16" s="150"/>
      <c r="M16" s="150"/>
      <c r="N16" s="150"/>
      <c r="O16" s="150"/>
      <c r="P16" s="150"/>
      <c r="Q16" s="148" t="s">
        <v>50</v>
      </c>
      <c r="R16" s="150"/>
      <c r="S16" s="150"/>
      <c r="T16" s="150"/>
      <c r="U16" s="150"/>
      <c r="V16" s="150"/>
      <c r="W16" s="150"/>
      <c r="X16" s="150"/>
      <c r="Y16" s="148" t="s">
        <v>6</v>
      </c>
      <c r="Z16" s="149"/>
      <c r="AA16" s="149"/>
      <c r="AB16" s="149"/>
      <c r="AC16" s="149"/>
      <c r="AD16" s="149"/>
      <c r="AE16" s="149"/>
      <c r="AF16" s="151" t="s">
        <v>7</v>
      </c>
      <c r="AG16" s="152"/>
      <c r="AH16" s="152"/>
      <c r="AI16" s="152"/>
      <c r="AJ16" s="152"/>
      <c r="AK16" s="152"/>
      <c r="AL16" s="152"/>
      <c r="AM16" s="152"/>
      <c r="AN16" s="152"/>
      <c r="AO16" s="152"/>
      <c r="AP16" s="153"/>
    </row>
    <row r="17" spans="1:42" ht="24.75" customHeight="1">
      <c r="A17" s="160" t="s">
        <v>20</v>
      </c>
      <c r="B17" s="161"/>
      <c r="C17" s="161"/>
      <c r="D17" s="161"/>
      <c r="E17" s="161"/>
      <c r="F17" s="161"/>
      <c r="G17" s="161"/>
      <c r="H17" s="161"/>
      <c r="I17" s="143"/>
      <c r="J17" s="144"/>
      <c r="K17" s="144"/>
      <c r="L17" s="144"/>
      <c r="M17" s="144"/>
      <c r="N17" s="144"/>
      <c r="O17" s="45"/>
      <c r="P17" s="68" t="s">
        <v>8</v>
      </c>
      <c r="Q17" s="143"/>
      <c r="R17" s="144"/>
      <c r="S17" s="144"/>
      <c r="T17" s="144"/>
      <c r="U17" s="144"/>
      <c r="V17" s="144"/>
      <c r="W17" s="45"/>
      <c r="X17" s="68" t="s">
        <v>8</v>
      </c>
      <c r="Y17" s="145"/>
      <c r="Z17" s="146"/>
      <c r="AA17" s="146"/>
      <c r="AB17" s="146"/>
      <c r="AC17" s="146"/>
      <c r="AD17" s="146"/>
      <c r="AE17" s="146"/>
      <c r="AF17" s="143">
        <f>IF(I17+Q17=0,"",I17+Q17)</f>
      </c>
      <c r="AG17" s="144"/>
      <c r="AH17" s="144"/>
      <c r="AI17" s="144"/>
      <c r="AJ17" s="144"/>
      <c r="AK17" s="144"/>
      <c r="AL17" s="144"/>
      <c r="AM17" s="144"/>
      <c r="AN17" s="144"/>
      <c r="AO17" s="104" t="s">
        <v>8</v>
      </c>
      <c r="AP17" s="105"/>
    </row>
    <row r="18" spans="1:42" ht="24.75" customHeight="1">
      <c r="A18" s="206" t="s">
        <v>21</v>
      </c>
      <c r="B18" s="110"/>
      <c r="C18" s="110"/>
      <c r="D18" s="110"/>
      <c r="E18" s="118"/>
      <c r="F18" s="154" t="s">
        <v>22</v>
      </c>
      <c r="G18" s="154"/>
      <c r="H18" s="154"/>
      <c r="I18" s="143"/>
      <c r="J18" s="144"/>
      <c r="K18" s="144"/>
      <c r="L18" s="144"/>
      <c r="M18" s="144"/>
      <c r="N18" s="144"/>
      <c r="O18" s="104" t="s">
        <v>0</v>
      </c>
      <c r="P18" s="106"/>
      <c r="Q18" s="143"/>
      <c r="R18" s="144"/>
      <c r="S18" s="144"/>
      <c r="T18" s="144"/>
      <c r="U18" s="144"/>
      <c r="V18" s="144"/>
      <c r="W18" s="104" t="s">
        <v>0</v>
      </c>
      <c r="X18" s="106"/>
      <c r="Y18" s="145"/>
      <c r="Z18" s="146"/>
      <c r="AA18" s="146"/>
      <c r="AB18" s="146"/>
      <c r="AC18" s="146"/>
      <c r="AD18" s="146"/>
      <c r="AE18" s="146"/>
      <c r="AF18" s="143">
        <f>IF(I18+Q18=0,"",I18+Q18)</f>
      </c>
      <c r="AG18" s="144"/>
      <c r="AH18" s="144"/>
      <c r="AI18" s="144"/>
      <c r="AJ18" s="144"/>
      <c r="AK18" s="144"/>
      <c r="AL18" s="144"/>
      <c r="AM18" s="144"/>
      <c r="AN18" s="144"/>
      <c r="AO18" s="104" t="s">
        <v>0</v>
      </c>
      <c r="AP18" s="105"/>
    </row>
    <row r="19" spans="1:42" ht="24.75" customHeight="1">
      <c r="A19" s="131"/>
      <c r="B19" s="119"/>
      <c r="C19" s="119"/>
      <c r="D19" s="119"/>
      <c r="E19" s="120"/>
      <c r="F19" s="154" t="s">
        <v>25</v>
      </c>
      <c r="G19" s="154"/>
      <c r="H19" s="154"/>
      <c r="I19" s="143"/>
      <c r="J19" s="144"/>
      <c r="K19" s="144"/>
      <c r="L19" s="144"/>
      <c r="M19" s="144"/>
      <c r="N19" s="144"/>
      <c r="O19" s="104" t="s">
        <v>9</v>
      </c>
      <c r="P19" s="106"/>
      <c r="Q19" s="143"/>
      <c r="R19" s="144"/>
      <c r="S19" s="144"/>
      <c r="T19" s="144"/>
      <c r="U19" s="144"/>
      <c r="V19" s="144"/>
      <c r="W19" s="104" t="s">
        <v>0</v>
      </c>
      <c r="X19" s="106"/>
      <c r="Y19" s="101"/>
      <c r="Z19" s="102"/>
      <c r="AA19" s="102"/>
      <c r="AB19" s="102"/>
      <c r="AC19" s="103"/>
      <c r="AD19" s="67" t="s">
        <v>9</v>
      </c>
      <c r="AE19" s="44"/>
      <c r="AF19" s="143">
        <f>IF(I19+Q19+Y19=0,"",I19+Q19+Y19)</f>
      </c>
      <c r="AG19" s="144"/>
      <c r="AH19" s="144"/>
      <c r="AI19" s="144"/>
      <c r="AJ19" s="144"/>
      <c r="AK19" s="144"/>
      <c r="AL19" s="144"/>
      <c r="AM19" s="144"/>
      <c r="AN19" s="144"/>
      <c r="AO19" s="104" t="s">
        <v>1</v>
      </c>
      <c r="AP19" s="105"/>
    </row>
    <row r="20" spans="1:41" ht="12" customHeight="1">
      <c r="A20" s="2"/>
      <c r="B20" s="2"/>
      <c r="C20" s="2"/>
      <c r="D20" s="2"/>
      <c r="E20" s="2"/>
      <c r="F20" s="4"/>
      <c r="G20" s="4"/>
      <c r="H20" s="4"/>
      <c r="I20" s="19"/>
      <c r="J20" s="20"/>
      <c r="K20" s="20"/>
      <c r="L20" s="20"/>
      <c r="M20" s="20"/>
      <c r="N20" s="20"/>
      <c r="O20" s="20"/>
      <c r="P20" s="20"/>
      <c r="Q20" s="19"/>
      <c r="R20" s="20"/>
      <c r="S20" s="20"/>
      <c r="T20" s="20"/>
      <c r="U20" s="20"/>
      <c r="V20" s="20"/>
      <c r="W20" s="20"/>
      <c r="X20" s="20"/>
      <c r="Y20" s="19"/>
      <c r="Z20" s="21"/>
      <c r="AA20" s="21"/>
      <c r="AB20" s="21"/>
      <c r="AC20" s="21"/>
      <c r="AD20" s="21"/>
      <c r="AE20" s="21"/>
      <c r="AF20" s="21"/>
      <c r="AG20" s="19"/>
      <c r="AH20" s="20"/>
      <c r="AI20" s="20"/>
      <c r="AJ20" s="20"/>
      <c r="AK20" s="20"/>
      <c r="AL20" s="20"/>
      <c r="AM20" s="20"/>
      <c r="AN20" s="20"/>
      <c r="AO20" s="20"/>
    </row>
    <row r="21" spans="1:42" ht="24.75" customHeight="1">
      <c r="A21" s="194" t="s">
        <v>24</v>
      </c>
      <c r="B21" s="195"/>
      <c r="C21" s="195"/>
      <c r="D21" s="195"/>
      <c r="E21" s="195"/>
      <c r="F21" s="195"/>
      <c r="G21" s="195"/>
      <c r="H21" s="205"/>
      <c r="I21" s="51"/>
      <c r="J21" s="52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53"/>
      <c r="Z21" s="53"/>
      <c r="AA21" s="53"/>
      <c r="AB21" s="53"/>
      <c r="AC21" s="53"/>
      <c r="AD21" s="53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</row>
    <row r="22" spans="1:42" ht="16.5">
      <c r="A22" s="207" t="s">
        <v>28</v>
      </c>
      <c r="B22" s="208"/>
      <c r="C22" s="208"/>
      <c r="D22" s="208"/>
      <c r="E22" s="208"/>
      <c r="F22" s="208"/>
      <c r="G22" s="208"/>
      <c r="H22" s="209"/>
      <c r="I22" s="65"/>
      <c r="J22" s="66"/>
      <c r="K22" s="36" t="s">
        <v>26</v>
      </c>
      <c r="L22" s="35"/>
      <c r="M22" s="35"/>
      <c r="N22" s="35"/>
      <c r="O22" s="64"/>
      <c r="P22" s="24" t="s">
        <v>10</v>
      </c>
      <c r="Q22" s="23"/>
      <c r="R22" s="23"/>
      <c r="S22" s="23"/>
      <c r="T22" s="140"/>
      <c r="U22" s="141"/>
      <c r="V22" s="141"/>
      <c r="W22" s="141"/>
      <c r="X22" s="141"/>
      <c r="Y22" s="141"/>
      <c r="Z22" s="141"/>
      <c r="AA22" s="37"/>
      <c r="AB22" s="61" t="s">
        <v>11</v>
      </c>
      <c r="AC22" s="24"/>
      <c r="AD22" s="62"/>
      <c r="AE22" s="37"/>
      <c r="AF22" s="39"/>
      <c r="AG22" s="89">
        <f>IF(T22="","",T22*3000)</f>
      </c>
      <c r="AH22" s="142"/>
      <c r="AI22" s="142"/>
      <c r="AJ22" s="142"/>
      <c r="AK22" s="142"/>
      <c r="AL22" s="142"/>
      <c r="AM22" s="142"/>
      <c r="AN22" s="142"/>
      <c r="AO22" s="9"/>
      <c r="AP22" s="33" t="s">
        <v>12</v>
      </c>
    </row>
    <row r="23" spans="1:48" ht="20.25" customHeight="1">
      <c r="A23" s="156" t="s">
        <v>13</v>
      </c>
      <c r="B23" s="157"/>
      <c r="C23" s="157"/>
      <c r="D23" s="157"/>
      <c r="E23" s="157"/>
      <c r="F23" s="157"/>
      <c r="G23" s="157"/>
      <c r="H23" s="157"/>
      <c r="I23" s="34"/>
      <c r="J23" s="35"/>
      <c r="K23" s="36" t="s">
        <v>27</v>
      </c>
      <c r="L23" s="35"/>
      <c r="M23" s="35"/>
      <c r="N23" s="35"/>
      <c r="O23" s="3"/>
      <c r="P23" s="24" t="s">
        <v>10</v>
      </c>
      <c r="Q23" s="23"/>
      <c r="R23" s="23"/>
      <c r="S23" s="23"/>
      <c r="T23" s="140"/>
      <c r="U23" s="141"/>
      <c r="V23" s="141"/>
      <c r="W23" s="141"/>
      <c r="X23" s="141"/>
      <c r="Y23" s="141"/>
      <c r="Z23" s="141"/>
      <c r="AA23" s="37"/>
      <c r="AB23" s="61" t="s">
        <v>11</v>
      </c>
      <c r="AC23" s="24"/>
      <c r="AD23" s="62"/>
      <c r="AE23" s="37"/>
      <c r="AF23" s="39"/>
      <c r="AG23" s="89">
        <f>IF(T23="","",T23*3000)</f>
      </c>
      <c r="AH23" s="142"/>
      <c r="AI23" s="142"/>
      <c r="AJ23" s="142"/>
      <c r="AK23" s="142"/>
      <c r="AL23" s="142"/>
      <c r="AM23" s="142"/>
      <c r="AN23" s="142"/>
      <c r="AO23" s="9"/>
      <c r="AP23" s="33" t="s">
        <v>12</v>
      </c>
      <c r="AQ23" s="11"/>
      <c r="AR23" s="11"/>
      <c r="AS23" s="11"/>
      <c r="AT23" s="11"/>
      <c r="AU23" s="11"/>
      <c r="AV23" s="11"/>
    </row>
    <row r="24" spans="1:48" ht="20.25" customHeight="1">
      <c r="A24" s="156" t="s">
        <v>14</v>
      </c>
      <c r="B24" s="157"/>
      <c r="C24" s="157"/>
      <c r="D24" s="157"/>
      <c r="E24" s="157"/>
      <c r="F24" s="157"/>
      <c r="G24" s="157"/>
      <c r="H24" s="157"/>
      <c r="I24" s="34"/>
      <c r="J24" s="35"/>
      <c r="K24" s="36" t="s">
        <v>61</v>
      </c>
      <c r="L24" s="35"/>
      <c r="M24" s="35"/>
      <c r="N24" s="35"/>
      <c r="O24" s="3"/>
      <c r="P24" s="24" t="s">
        <v>10</v>
      </c>
      <c r="Q24" s="23"/>
      <c r="R24" s="23"/>
      <c r="S24" s="23"/>
      <c r="T24" s="140"/>
      <c r="U24" s="141"/>
      <c r="V24" s="141"/>
      <c r="W24" s="141"/>
      <c r="X24" s="141"/>
      <c r="Y24" s="141"/>
      <c r="Z24" s="141"/>
      <c r="AA24" s="37"/>
      <c r="AB24" s="61" t="s">
        <v>15</v>
      </c>
      <c r="AC24" s="23"/>
      <c r="AD24" s="62"/>
      <c r="AE24" s="37"/>
      <c r="AF24" s="39"/>
      <c r="AG24" s="89">
        <f>IF(T24="","",T24*1000)</f>
      </c>
      <c r="AH24" s="142"/>
      <c r="AI24" s="142"/>
      <c r="AJ24" s="142"/>
      <c r="AK24" s="142"/>
      <c r="AL24" s="142"/>
      <c r="AM24" s="142"/>
      <c r="AN24" s="142"/>
      <c r="AO24" s="9"/>
      <c r="AP24" s="33" t="s">
        <v>12</v>
      </c>
      <c r="AQ24" s="11"/>
      <c r="AR24" s="11"/>
      <c r="AS24" s="11"/>
      <c r="AT24" s="11"/>
      <c r="AU24" s="11"/>
      <c r="AV24" s="11"/>
    </row>
    <row r="25" spans="1:48" ht="20.25" customHeight="1">
      <c r="A25" s="156" t="s">
        <v>18</v>
      </c>
      <c r="B25" s="157"/>
      <c r="C25" s="157"/>
      <c r="D25" s="157"/>
      <c r="E25" s="157"/>
      <c r="F25" s="157"/>
      <c r="G25" s="157"/>
      <c r="H25" s="157"/>
      <c r="I25" s="34"/>
      <c r="J25" s="35"/>
      <c r="K25" s="36" t="s">
        <v>61</v>
      </c>
      <c r="L25" s="35"/>
      <c r="M25" s="35"/>
      <c r="N25" s="35"/>
      <c r="O25" s="3"/>
      <c r="P25" s="24" t="s">
        <v>10</v>
      </c>
      <c r="Q25" s="23"/>
      <c r="R25" s="23"/>
      <c r="S25" s="23"/>
      <c r="T25" s="140"/>
      <c r="U25" s="141"/>
      <c r="V25" s="141"/>
      <c r="W25" s="141"/>
      <c r="X25" s="141"/>
      <c r="Y25" s="141"/>
      <c r="Z25" s="141"/>
      <c r="AA25" s="40"/>
      <c r="AB25" s="61" t="s">
        <v>15</v>
      </c>
      <c r="AC25" s="24"/>
      <c r="AD25" s="63"/>
      <c r="AE25" s="40"/>
      <c r="AF25" s="41"/>
      <c r="AG25" s="89">
        <f>IF(T25="","",T25*2000)</f>
      </c>
      <c r="AH25" s="142"/>
      <c r="AI25" s="142"/>
      <c r="AJ25" s="142"/>
      <c r="AK25" s="142"/>
      <c r="AL25" s="142"/>
      <c r="AM25" s="142"/>
      <c r="AN25" s="142"/>
      <c r="AO25" s="9"/>
      <c r="AP25" s="33" t="s">
        <v>12</v>
      </c>
      <c r="AQ25" s="11"/>
      <c r="AR25" s="11"/>
      <c r="AS25" s="11"/>
      <c r="AT25" s="11"/>
      <c r="AU25" s="11"/>
      <c r="AV25" s="11"/>
    </row>
    <row r="26" spans="1:48" ht="20.25" customHeight="1">
      <c r="A26" s="87" t="s">
        <v>55</v>
      </c>
      <c r="B26" s="88"/>
      <c r="C26" s="88"/>
      <c r="D26" s="88"/>
      <c r="E26" s="88"/>
      <c r="F26" s="88"/>
      <c r="G26" s="88"/>
      <c r="H26" s="88"/>
      <c r="I26" s="34"/>
      <c r="J26" s="35"/>
      <c r="K26" s="36" t="s">
        <v>57</v>
      </c>
      <c r="L26" s="35"/>
      <c r="M26" s="35"/>
      <c r="N26" s="35"/>
      <c r="O26" s="78"/>
      <c r="P26" s="24" t="s">
        <v>10</v>
      </c>
      <c r="Q26" s="23"/>
      <c r="R26" s="23"/>
      <c r="S26" s="23"/>
      <c r="T26" s="76"/>
      <c r="U26" s="77"/>
      <c r="V26" s="77"/>
      <c r="W26" s="77"/>
      <c r="X26" s="77"/>
      <c r="Y26" s="77"/>
      <c r="Z26" s="77"/>
      <c r="AA26" s="40"/>
      <c r="AB26" s="61" t="s">
        <v>58</v>
      </c>
      <c r="AC26" s="24"/>
      <c r="AD26" s="63"/>
      <c r="AE26" s="84"/>
      <c r="AF26" s="41"/>
      <c r="AG26" s="89"/>
      <c r="AH26" s="88"/>
      <c r="AI26" s="88"/>
      <c r="AJ26" s="88"/>
      <c r="AK26" s="88"/>
      <c r="AL26" s="88"/>
      <c r="AM26" s="88"/>
      <c r="AN26" s="88"/>
      <c r="AO26" s="25"/>
      <c r="AP26" s="33" t="s">
        <v>12</v>
      </c>
      <c r="AQ26" s="11"/>
      <c r="AR26" s="11"/>
      <c r="AS26" s="11"/>
      <c r="AT26" s="11"/>
      <c r="AU26" s="11"/>
      <c r="AV26" s="11"/>
    </row>
    <row r="27" spans="1:48" ht="20.25" customHeight="1">
      <c r="A27" s="87" t="s">
        <v>56</v>
      </c>
      <c r="B27" s="88"/>
      <c r="C27" s="88"/>
      <c r="D27" s="88"/>
      <c r="E27" s="88"/>
      <c r="F27" s="88"/>
      <c r="G27" s="88"/>
      <c r="H27" s="88"/>
      <c r="I27" s="85"/>
      <c r="J27" s="79"/>
      <c r="K27" s="36" t="s">
        <v>59</v>
      </c>
      <c r="L27" s="79"/>
      <c r="M27" s="79"/>
      <c r="N27" s="79"/>
      <c r="O27" s="27"/>
      <c r="P27" s="24" t="s">
        <v>10</v>
      </c>
      <c r="Q27" s="31"/>
      <c r="R27" s="31"/>
      <c r="S27" s="31"/>
      <c r="T27" s="80"/>
      <c r="U27" s="81"/>
      <c r="V27" s="81"/>
      <c r="W27" s="81"/>
      <c r="X27" s="81"/>
      <c r="Y27" s="81"/>
      <c r="Z27" s="81"/>
      <c r="AA27" s="82"/>
      <c r="AB27" s="61" t="s">
        <v>58</v>
      </c>
      <c r="AC27" s="32"/>
      <c r="AD27" s="83"/>
      <c r="AE27" s="86"/>
      <c r="AF27" s="41"/>
      <c r="AG27" s="89"/>
      <c r="AH27" s="88"/>
      <c r="AI27" s="88"/>
      <c r="AJ27" s="88"/>
      <c r="AK27" s="88"/>
      <c r="AL27" s="88"/>
      <c r="AM27" s="88"/>
      <c r="AN27" s="88"/>
      <c r="AO27" s="25"/>
      <c r="AP27" s="33" t="s">
        <v>12</v>
      </c>
      <c r="AQ27" s="11"/>
      <c r="AR27" s="11"/>
      <c r="AS27" s="11"/>
      <c r="AT27" s="11"/>
      <c r="AU27" s="11"/>
      <c r="AV27" s="11"/>
    </row>
    <row r="28" spans="1:48" ht="20.25" customHeight="1">
      <c r="A28" s="22"/>
      <c r="B28" s="3"/>
      <c r="C28" s="3"/>
      <c r="D28" s="3"/>
      <c r="E28" s="3"/>
      <c r="F28" s="3"/>
      <c r="G28" s="3"/>
      <c r="H28" s="3"/>
      <c r="I28" s="31"/>
      <c r="J28" s="17"/>
      <c r="K28" s="17"/>
      <c r="L28" s="17"/>
      <c r="M28" s="17"/>
      <c r="N28" s="17"/>
      <c r="O28" s="32"/>
      <c r="P28" s="189" t="s">
        <v>16</v>
      </c>
      <c r="Q28" s="190"/>
      <c r="R28" s="190"/>
      <c r="S28" s="190"/>
      <c r="T28" s="190"/>
      <c r="U28" s="190"/>
      <c r="V28" s="190"/>
      <c r="W28" s="190"/>
      <c r="X28" s="27"/>
      <c r="Y28" s="27"/>
      <c r="Z28" s="27"/>
      <c r="AA28" s="27"/>
      <c r="AB28" s="27"/>
      <c r="AC28" s="27"/>
      <c r="AD28" s="27"/>
      <c r="AE28" s="17"/>
      <c r="AF28" s="59"/>
      <c r="AG28" s="174">
        <f>IF($T$22="","",SUM(AG22:AN25))</f>
      </c>
      <c r="AH28" s="175"/>
      <c r="AI28" s="175"/>
      <c r="AJ28" s="175"/>
      <c r="AK28" s="175"/>
      <c r="AL28" s="175"/>
      <c r="AM28" s="175"/>
      <c r="AN28" s="175"/>
      <c r="AO28" s="25"/>
      <c r="AP28" s="38" t="s">
        <v>12</v>
      </c>
      <c r="AQ28" s="11"/>
      <c r="AR28" s="11"/>
      <c r="AS28" s="11"/>
      <c r="AT28" s="11"/>
      <c r="AU28" s="11"/>
      <c r="AV28" s="11"/>
    </row>
    <row r="29" spans="1:47" ht="9.75" customHeight="1">
      <c r="A29" s="42"/>
      <c r="B29" s="12"/>
      <c r="C29" s="12"/>
      <c r="D29" s="12"/>
      <c r="E29" s="12"/>
      <c r="F29" s="12"/>
      <c r="G29" s="12"/>
      <c r="H29" s="12"/>
      <c r="I29" s="13"/>
      <c r="J29" s="14"/>
      <c r="K29" s="14"/>
      <c r="L29" s="14"/>
      <c r="M29" s="14"/>
      <c r="N29" s="14"/>
      <c r="O29" s="15"/>
      <c r="P29" s="29"/>
      <c r="Q29" s="18"/>
      <c r="R29" s="18"/>
      <c r="S29" s="18"/>
      <c r="T29" s="18"/>
      <c r="U29" s="18"/>
      <c r="V29" s="18"/>
      <c r="W29" s="18"/>
      <c r="X29" s="12"/>
      <c r="Y29" s="12"/>
      <c r="Z29" s="12"/>
      <c r="AA29" s="12"/>
      <c r="AB29" s="12"/>
      <c r="AC29" s="12"/>
      <c r="AD29" s="12"/>
      <c r="AE29" s="14"/>
      <c r="AF29" s="14"/>
      <c r="AG29" s="14"/>
      <c r="AH29" s="14"/>
      <c r="AI29" s="14"/>
      <c r="AJ29" s="14"/>
      <c r="AK29" s="14"/>
      <c r="AL29" s="30"/>
      <c r="AM29" s="11"/>
      <c r="AN29" s="11"/>
      <c r="AO29" s="28"/>
      <c r="AP29" s="11"/>
      <c r="AQ29" s="11"/>
      <c r="AR29" s="11"/>
      <c r="AS29" s="11"/>
      <c r="AT29" s="11"/>
      <c r="AU29" s="11"/>
    </row>
    <row r="30" spans="1:49" ht="24.75" customHeight="1">
      <c r="A30" s="187" t="s">
        <v>17</v>
      </c>
      <c r="B30" s="188"/>
      <c r="C30" s="188"/>
      <c r="D30" s="188"/>
      <c r="E30" s="188"/>
      <c r="F30" s="188"/>
      <c r="G30" s="188"/>
      <c r="H30" s="188"/>
      <c r="I30" s="56"/>
      <c r="J30" s="56"/>
      <c r="K30" s="56"/>
      <c r="L30" s="56"/>
      <c r="M30" s="56"/>
      <c r="N30" s="56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8"/>
      <c r="AQ30" s="5"/>
      <c r="AS30" s="1"/>
      <c r="AT30" s="1"/>
      <c r="AU30" s="1"/>
      <c r="AV30" s="1"/>
      <c r="AW30" s="1"/>
    </row>
    <row r="31" spans="1:42" ht="24.75" customHeight="1">
      <c r="A31" s="183" t="s">
        <v>60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5"/>
    </row>
    <row r="32" spans="1:42" ht="24.75" customHeight="1">
      <c r="A32" s="180" t="s">
        <v>54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2"/>
    </row>
    <row r="33" spans="1:42" ht="24.75" customHeight="1">
      <c r="A33" s="176" t="s">
        <v>45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8"/>
      <c r="AP33" s="179"/>
    </row>
    <row r="34" spans="1:43" ht="12.75">
      <c r="A34" s="108" t="s">
        <v>31</v>
      </c>
      <c r="B34" s="109"/>
      <c r="C34" s="109"/>
      <c r="D34" s="109"/>
      <c r="E34" s="109"/>
      <c r="F34" s="109"/>
      <c r="G34" s="109"/>
      <c r="H34" s="109"/>
      <c r="I34" s="110"/>
      <c r="J34" s="110"/>
      <c r="K34" s="110"/>
      <c r="L34" s="110"/>
      <c r="M34" s="111" t="s">
        <v>32</v>
      </c>
      <c r="N34" s="112"/>
      <c r="O34" s="112"/>
      <c r="P34" s="112"/>
      <c r="Q34" s="111" t="s">
        <v>23</v>
      </c>
      <c r="R34" s="111"/>
      <c r="S34" s="111"/>
      <c r="T34" s="111"/>
      <c r="U34" s="111"/>
      <c r="V34" s="111"/>
      <c r="W34" s="111"/>
      <c r="X34" s="111"/>
      <c r="Y34" s="111"/>
      <c r="Z34" s="111"/>
      <c r="AA34" s="169" t="s">
        <v>44</v>
      </c>
      <c r="AB34" s="170"/>
      <c r="AC34" s="170"/>
      <c r="AD34" s="170"/>
      <c r="AE34" s="170"/>
      <c r="AF34" s="170"/>
      <c r="AG34" s="170"/>
      <c r="AH34" s="170"/>
      <c r="AI34" s="170"/>
      <c r="AJ34" s="170"/>
      <c r="AK34" s="113" t="s">
        <v>43</v>
      </c>
      <c r="AL34" s="114"/>
      <c r="AM34" s="114"/>
      <c r="AN34" s="114"/>
      <c r="AO34" s="114"/>
      <c r="AP34" s="115"/>
      <c r="AQ34" s="26"/>
    </row>
    <row r="35" spans="1:43" ht="13.5">
      <c r="A35" s="191" t="s">
        <v>39</v>
      </c>
      <c r="B35" s="192"/>
      <c r="C35" s="192"/>
      <c r="D35" s="192"/>
      <c r="E35" s="192"/>
      <c r="F35" s="192"/>
      <c r="G35" s="192"/>
      <c r="H35" s="192"/>
      <c r="I35" s="193"/>
      <c r="J35" s="193"/>
      <c r="K35" s="125"/>
      <c r="L35" s="125"/>
      <c r="M35" s="112"/>
      <c r="N35" s="112"/>
      <c r="O35" s="112"/>
      <c r="P35" s="112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16"/>
      <c r="AL35" s="116"/>
      <c r="AM35" s="116"/>
      <c r="AN35" s="116"/>
      <c r="AO35" s="116"/>
      <c r="AP35" s="117"/>
      <c r="AQ35" s="26"/>
    </row>
    <row r="36" spans="1:42" ht="30" customHeight="1">
      <c r="A36" s="163" t="s">
        <v>40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5"/>
      <c r="L36" s="166"/>
      <c r="M36" s="162" t="s">
        <v>41</v>
      </c>
      <c r="N36" s="162"/>
      <c r="O36" s="162"/>
      <c r="P36" s="16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86" t="s">
        <v>42</v>
      </c>
      <c r="AB36" s="170"/>
      <c r="AC36" s="170"/>
      <c r="AD36" s="170"/>
      <c r="AE36" s="170"/>
      <c r="AF36" s="170"/>
      <c r="AG36" s="170"/>
      <c r="AH36" s="170"/>
      <c r="AI36" s="170"/>
      <c r="AJ36" s="170"/>
      <c r="AK36" s="167" t="s">
        <v>48</v>
      </c>
      <c r="AL36" s="155"/>
      <c r="AM36" s="155"/>
      <c r="AN36" s="155"/>
      <c r="AO36" s="155"/>
      <c r="AP36" s="168"/>
    </row>
    <row r="37" spans="1:42" ht="30" customHeight="1">
      <c r="A37" s="171" t="s">
        <v>40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3"/>
      <c r="L37" s="173"/>
      <c r="M37" s="162" t="s">
        <v>41</v>
      </c>
      <c r="N37" s="162"/>
      <c r="O37" s="162"/>
      <c r="P37" s="16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86" t="s">
        <v>42</v>
      </c>
      <c r="AB37" s="170"/>
      <c r="AC37" s="170"/>
      <c r="AD37" s="170"/>
      <c r="AE37" s="170"/>
      <c r="AF37" s="170"/>
      <c r="AG37" s="170"/>
      <c r="AH37" s="170"/>
      <c r="AI37" s="170"/>
      <c r="AJ37" s="170"/>
      <c r="AK37" s="167" t="s">
        <v>48</v>
      </c>
      <c r="AL37" s="155"/>
      <c r="AM37" s="155"/>
      <c r="AN37" s="155"/>
      <c r="AO37" s="155"/>
      <c r="AP37" s="168"/>
    </row>
    <row r="38" spans="1:42" ht="29.25" customHeight="1">
      <c r="A38" s="171" t="s">
        <v>40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L38" s="173"/>
      <c r="M38" s="162" t="s">
        <v>41</v>
      </c>
      <c r="N38" s="162"/>
      <c r="O38" s="162"/>
      <c r="P38" s="16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86" t="s">
        <v>42</v>
      </c>
      <c r="AB38" s="170"/>
      <c r="AC38" s="170"/>
      <c r="AD38" s="170"/>
      <c r="AE38" s="170"/>
      <c r="AF38" s="170"/>
      <c r="AG38" s="170"/>
      <c r="AH38" s="170"/>
      <c r="AI38" s="170"/>
      <c r="AJ38" s="170"/>
      <c r="AK38" s="167" t="s">
        <v>48</v>
      </c>
      <c r="AL38" s="155"/>
      <c r="AM38" s="155"/>
      <c r="AN38" s="155"/>
      <c r="AO38" s="155"/>
      <c r="AP38" s="168"/>
    </row>
    <row r="39" spans="1:42" ht="30" customHeight="1">
      <c r="A39" s="171" t="s">
        <v>40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3"/>
      <c r="L39" s="173"/>
      <c r="M39" s="162" t="s">
        <v>41</v>
      </c>
      <c r="N39" s="162"/>
      <c r="O39" s="162"/>
      <c r="P39" s="16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86" t="s">
        <v>42</v>
      </c>
      <c r="AB39" s="170"/>
      <c r="AC39" s="170"/>
      <c r="AD39" s="170"/>
      <c r="AE39" s="170"/>
      <c r="AF39" s="170"/>
      <c r="AG39" s="170"/>
      <c r="AH39" s="170"/>
      <c r="AI39" s="170"/>
      <c r="AJ39" s="170"/>
      <c r="AK39" s="167" t="s">
        <v>48</v>
      </c>
      <c r="AL39" s="155"/>
      <c r="AM39" s="155"/>
      <c r="AN39" s="155"/>
      <c r="AO39" s="155"/>
      <c r="AP39" s="168"/>
    </row>
    <row r="40" ht="13.5">
      <c r="Z40" s="60"/>
    </row>
  </sheetData>
  <sheetProtection/>
  <mergeCells count="112">
    <mergeCell ref="AG22:AN22"/>
    <mergeCell ref="A23:H23"/>
    <mergeCell ref="AG23:AN23"/>
    <mergeCell ref="A21:H21"/>
    <mergeCell ref="A18:E19"/>
    <mergeCell ref="O19:P19"/>
    <mergeCell ref="T23:Z23"/>
    <mergeCell ref="A22:H22"/>
    <mergeCell ref="I18:N18"/>
    <mergeCell ref="O18:P18"/>
    <mergeCell ref="A39:L39"/>
    <mergeCell ref="M39:P39"/>
    <mergeCell ref="Q39:Z39"/>
    <mergeCell ref="AA39:AJ39"/>
    <mergeCell ref="AK39:AP39"/>
    <mergeCell ref="Q37:Z37"/>
    <mergeCell ref="AA37:AJ37"/>
    <mergeCell ref="AK37:AP37"/>
    <mergeCell ref="A38:L38"/>
    <mergeCell ref="M38:P38"/>
    <mergeCell ref="P28:W28"/>
    <mergeCell ref="A35:L35"/>
    <mergeCell ref="Q38:Z38"/>
    <mergeCell ref="AA38:AJ38"/>
    <mergeCell ref="AK38:AP38"/>
    <mergeCell ref="A5:J5"/>
    <mergeCell ref="X10:AP10"/>
    <mergeCell ref="X12:AB13"/>
    <mergeCell ref="AC13:AP13"/>
    <mergeCell ref="AC11:AP11"/>
    <mergeCell ref="A33:AP33"/>
    <mergeCell ref="A32:AP32"/>
    <mergeCell ref="A31:AP31"/>
    <mergeCell ref="Q36:Z36"/>
    <mergeCell ref="AA36:AJ36"/>
    <mergeCell ref="A30:H30"/>
    <mergeCell ref="A25:H25"/>
    <mergeCell ref="A24:H24"/>
    <mergeCell ref="M37:P37"/>
    <mergeCell ref="A36:L36"/>
    <mergeCell ref="M36:P36"/>
    <mergeCell ref="AK36:AP36"/>
    <mergeCell ref="Q34:Z35"/>
    <mergeCell ref="AA34:AJ35"/>
    <mergeCell ref="A37:L37"/>
    <mergeCell ref="AG28:AN28"/>
    <mergeCell ref="A10:E10"/>
    <mergeCell ref="A11:E11"/>
    <mergeCell ref="A12:E12"/>
    <mergeCell ref="A13:E13"/>
    <mergeCell ref="A16:H16"/>
    <mergeCell ref="I17:N17"/>
    <mergeCell ref="A15:F15"/>
    <mergeCell ref="I16:P16"/>
    <mergeCell ref="A17:H17"/>
    <mergeCell ref="F10:W10"/>
    <mergeCell ref="W19:X19"/>
    <mergeCell ref="Q19:V19"/>
    <mergeCell ref="F18:H18"/>
    <mergeCell ref="I19:N19"/>
    <mergeCell ref="T22:Z22"/>
    <mergeCell ref="F19:H19"/>
    <mergeCell ref="Q18:V18"/>
    <mergeCell ref="F11:W11"/>
    <mergeCell ref="F12:W12"/>
    <mergeCell ref="F13:W13"/>
    <mergeCell ref="AO17:AP17"/>
    <mergeCell ref="AO18:AP18"/>
    <mergeCell ref="Q17:V17"/>
    <mergeCell ref="Y16:AE16"/>
    <mergeCell ref="Q16:X16"/>
    <mergeCell ref="AF16:AP16"/>
    <mergeCell ref="AM6:AN7"/>
    <mergeCell ref="X6:AD7"/>
    <mergeCell ref="T24:Z24"/>
    <mergeCell ref="T25:Z25"/>
    <mergeCell ref="AG24:AN24"/>
    <mergeCell ref="AF19:AN19"/>
    <mergeCell ref="AF17:AN17"/>
    <mergeCell ref="AF18:AN18"/>
    <mergeCell ref="AG25:AN25"/>
    <mergeCell ref="Y17:AE18"/>
    <mergeCell ref="AO6:AP7"/>
    <mergeCell ref="F6:H7"/>
    <mergeCell ref="I6:K7"/>
    <mergeCell ref="L6:N7"/>
    <mergeCell ref="O6:Q7"/>
    <mergeCell ref="R6:T7"/>
    <mergeCell ref="AE6:AF7"/>
    <mergeCell ref="AG6:AH7"/>
    <mergeCell ref="AI6:AJ7"/>
    <mergeCell ref="AK6:AL7"/>
    <mergeCell ref="AE1:AI1"/>
    <mergeCell ref="A34:L34"/>
    <mergeCell ref="M34:P35"/>
    <mergeCell ref="AK34:AP35"/>
    <mergeCell ref="U6:W7"/>
    <mergeCell ref="A6:E7"/>
    <mergeCell ref="A26:H26"/>
    <mergeCell ref="A3:AP3"/>
    <mergeCell ref="AC12:AP12"/>
    <mergeCell ref="X11:AB11"/>
    <mergeCell ref="A27:H27"/>
    <mergeCell ref="AG26:AN26"/>
    <mergeCell ref="AG27:AN27"/>
    <mergeCell ref="F8:AP8"/>
    <mergeCell ref="F9:AP9"/>
    <mergeCell ref="A9:E9"/>
    <mergeCell ref="A8:E8"/>
    <mergeCell ref="Y19:AC19"/>
    <mergeCell ref="AO19:AP19"/>
    <mergeCell ref="W18:X18"/>
  </mergeCells>
  <printOptions horizontalCentered="1"/>
  <pageMargins left="0.31496062992125984" right="0.31496062992125984" top="0.5511811023622047" bottom="0.35433070866141736" header="0.31496062992125984" footer="0.31496062992125984"/>
  <pageSetup fitToWidth="0" fitToHeight="1" orientation="portrait" paperSize="9" scale="94" r:id="rId1"/>
  <headerFooter>
    <oddHeader>&amp;L&amp;"-,太字"&amp;12WEB申込チームは不要です‼&amp;R&amp;10（書式１）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503720</dc:creator>
  <cp:keywords/>
  <dc:description/>
  <cp:lastModifiedBy>koichi ao</cp:lastModifiedBy>
  <cp:lastPrinted>2023-05-14T07:53:28Z</cp:lastPrinted>
  <dcterms:created xsi:type="dcterms:W3CDTF">2011-05-17T07:30:31Z</dcterms:created>
  <dcterms:modified xsi:type="dcterms:W3CDTF">2023-09-15T06:59:24Z</dcterms:modified>
  <cp:category/>
  <cp:version/>
  <cp:contentType/>
  <cp:contentStatus/>
</cp:coreProperties>
</file>